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dc2016\AreaComune\TESTI\AMMINISTRAZIONE\SOCIETA' TRASPARENTE\PAGAMENTI E CONSULENZE\2023\"/>
    </mc:Choice>
  </mc:AlternateContent>
  <xr:revisionPtr revIDLastSave="0" documentId="13_ncr:1_{68CF04D8-049B-4B19-91EE-746439F538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O 2023" sheetId="2" r:id="rId1"/>
  </sheets>
  <definedNames>
    <definedName name="_xlnm._FilterDatabase" localSheetId="0" hidden="1">'ANNO 2023'!$B$8:$J$150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0" i="2" l="1"/>
  <c r="J148" i="2"/>
  <c r="J147" i="2"/>
  <c r="J138" i="2"/>
  <c r="J141" i="2"/>
  <c r="J144" i="2"/>
  <c r="J145" i="2"/>
  <c r="J146" i="2"/>
  <c r="J135" i="2"/>
  <c r="J104" i="2"/>
  <c r="J105" i="2"/>
  <c r="J106" i="2"/>
  <c r="J108" i="2"/>
  <c r="J109" i="2"/>
  <c r="J111" i="2"/>
  <c r="J114" i="2"/>
  <c r="J115" i="2"/>
  <c r="J116" i="2"/>
  <c r="J117" i="2"/>
  <c r="J118" i="2"/>
  <c r="J120" i="2"/>
  <c r="J121" i="2"/>
  <c r="J122" i="2"/>
  <c r="J123" i="2"/>
  <c r="J124" i="2"/>
  <c r="J125" i="2"/>
  <c r="J126" i="2"/>
  <c r="J127" i="2"/>
  <c r="J129" i="2"/>
  <c r="J131" i="2"/>
  <c r="J132" i="2"/>
  <c r="J133" i="2"/>
  <c r="J134" i="2"/>
  <c r="J103" i="2"/>
  <c r="J102" i="2"/>
  <c r="J100" i="2"/>
  <c r="J99" i="2"/>
  <c r="J97" i="2"/>
  <c r="J98" i="2"/>
  <c r="J95" i="2"/>
  <c r="J91" i="2"/>
  <c r="J92" i="2"/>
  <c r="J93" i="2"/>
  <c r="J94" i="2"/>
  <c r="J90" i="2"/>
  <c r="J89" i="2"/>
  <c r="J83" i="2"/>
  <c r="J86" i="2"/>
  <c r="J88" i="2"/>
  <c r="J82" i="2"/>
  <c r="J81" i="2"/>
  <c r="J56" i="2"/>
  <c r="J58" i="2"/>
  <c r="J59" i="2"/>
  <c r="J60" i="2"/>
  <c r="J63" i="2"/>
  <c r="J64" i="2"/>
  <c r="J68" i="2"/>
  <c r="J69" i="2"/>
  <c r="J70" i="2"/>
  <c r="J71" i="2"/>
  <c r="J73" i="2"/>
  <c r="J77" i="2"/>
  <c r="J79" i="2"/>
  <c r="J80" i="2"/>
  <c r="J37" i="2"/>
  <c r="J39" i="2"/>
  <c r="J44" i="2"/>
  <c r="J45" i="2"/>
  <c r="J46" i="2"/>
  <c r="J47" i="2"/>
  <c r="J48" i="2"/>
  <c r="J49" i="2"/>
  <c r="J51" i="2"/>
  <c r="J54" i="2"/>
  <c r="J35" i="2"/>
  <c r="J13" i="2"/>
  <c r="J15" i="2"/>
  <c r="J17" i="2"/>
  <c r="J18" i="2"/>
  <c r="J19" i="2"/>
  <c r="J22" i="2"/>
  <c r="J23" i="2"/>
  <c r="J29" i="2"/>
  <c r="J30" i="2"/>
  <c r="J31" i="2"/>
  <c r="J32" i="2"/>
  <c r="J34" i="2"/>
  <c r="J10" i="2"/>
  <c r="J9" i="2"/>
  <c r="J113" i="2" l="1"/>
  <c r="J112" i="2"/>
  <c r="J55" i="2" l="1"/>
  <c r="J20" i="2"/>
  <c r="J130" i="2"/>
  <c r="J16" i="2"/>
  <c r="J84" i="2"/>
  <c r="J72" i="2"/>
  <c r="J33" i="2"/>
  <c r="J74" i="2"/>
  <c r="J87" i="2"/>
  <c r="J140" i="2"/>
  <c r="J128" i="2"/>
  <c r="J27" i="2"/>
  <c r="J136" i="2"/>
  <c r="J57" i="2"/>
  <c r="J61" i="2"/>
  <c r="J36" i="2"/>
  <c r="J75" i="2"/>
  <c r="J142" i="2"/>
  <c r="J107" i="2"/>
  <c r="J149" i="2"/>
  <c r="J85" i="2"/>
  <c r="J24" i="2"/>
  <c r="J62" i="2"/>
  <c r="J38" i="2"/>
  <c r="J52" i="2"/>
  <c r="J65" i="2"/>
  <c r="J76" i="2"/>
  <c r="J96" i="2"/>
  <c r="J143" i="2"/>
  <c r="J110" i="2"/>
  <c r="J67" i="2"/>
  <c r="J28" i="2"/>
  <c r="J139" i="2"/>
  <c r="J21" i="2"/>
  <c r="J11" i="2"/>
  <c r="J50" i="2"/>
  <c r="J12" i="2"/>
  <c r="J25" i="2"/>
  <c r="J14" i="2"/>
  <c r="J26" i="2"/>
  <c r="J53" i="2"/>
  <c r="J66" i="2"/>
  <c r="J78" i="2"/>
  <c r="J101" i="2"/>
  <c r="J137" i="2"/>
  <c r="J119" i="2"/>
  <c r="J40" i="2"/>
  <c r="J41" i="2"/>
  <c r="J43" i="2"/>
  <c r="J42" i="2"/>
</calcChain>
</file>

<file path=xl/sharedStrings.xml><?xml version="1.0" encoding="utf-8"?>
<sst xmlns="http://schemas.openxmlformats.org/spreadsheetml/2006/main" count="1007" uniqueCount="254">
  <si>
    <t>ISTITUTO VENDITE GIUDIZIARIE PEUGIA</t>
  </si>
  <si>
    <t>JEM SRL LA BISLACCA - OSTERIA DROGHERIA BISTROT</t>
  </si>
  <si>
    <t>Cucinaa Srl</t>
  </si>
  <si>
    <t>PANIFICIO MENCHETTI PIETRO S.R.L.</t>
  </si>
  <si>
    <t>INNOCENZI MARCO</t>
  </si>
  <si>
    <t>Vasile Diaconescu</t>
  </si>
  <si>
    <t>APICEHOTELS s.r.l.</t>
  </si>
  <si>
    <t>DILITRUST ITALIA SRL</t>
  </si>
  <si>
    <t>CASA BLINDO DI SPORTELLINI MICHELE</t>
  </si>
  <si>
    <t>META S.R.L.</t>
  </si>
  <si>
    <t>Advancing Trade S.p.A.</t>
  </si>
  <si>
    <t>CABEL HOLDING SPA</t>
  </si>
  <si>
    <t>CALZINI IDA</t>
  </si>
  <si>
    <t>Wuerth S.r.l</t>
  </si>
  <si>
    <t>Tweppy srl</t>
  </si>
  <si>
    <t>EUTEKNE SPA</t>
  </si>
  <si>
    <t>DIGITAL RIVER IRELAND LTD</t>
  </si>
  <si>
    <t>Perugia Ambiente S.A.S. di Michele Mariotti</t>
  </si>
  <si>
    <t>Amazon EU S.à r.l., Succursale Italiana</t>
  </si>
  <si>
    <t>CAR FOOD SRL</t>
  </si>
  <si>
    <t>CREXPERT SRL</t>
  </si>
  <si>
    <t>TANINI MARCO</t>
  </si>
  <si>
    <t>NARCISI AUTO S.R.L.</t>
  </si>
  <si>
    <t>FALCHI &amp; PARTNERS SRL SEMPLIFICATA SOCIO UNICO</t>
  </si>
  <si>
    <t>Studio Tecnico A 3 - Dott. Arch. Antonio Giliberti</t>
  </si>
  <si>
    <t>Trenitalia S.p.A.</t>
  </si>
  <si>
    <t>CLOUD FINANCE SRL</t>
  </si>
  <si>
    <t>SERVIZI ASSOCIATI SOC.COOP. Arl</t>
  </si>
  <si>
    <t>ENEL X WAY SRL</t>
  </si>
  <si>
    <t>Lapost Service di Ticchioni R. &amp; C s.a.s</t>
  </si>
  <si>
    <t>UNI EVOLUTION SRL</t>
  </si>
  <si>
    <t>Mamo&amp;Lena S.n.c.</t>
  </si>
  <si>
    <t>Camera di Commercio dell'Umbria</t>
  </si>
  <si>
    <t>GAVA di Gavarini Roberto</t>
  </si>
  <si>
    <t>ESSEDIEMME S.R.L.S</t>
  </si>
  <si>
    <t>BAR RISTORANTE DEL LAGO</t>
  </si>
  <si>
    <t>FACI S.c. a r.l.</t>
  </si>
  <si>
    <t>ELEMENTOR EU LTD</t>
  </si>
  <si>
    <t>Bell3 srl</t>
  </si>
  <si>
    <t>AVANZI SPA SB</t>
  </si>
  <si>
    <t>BAR BELLI S.a.S. di BELLI MATTEO E C.</t>
  </si>
  <si>
    <t>EAT UMBRIA SNC DI CASCIOLA A. E SCHIPPA A.</t>
  </si>
  <si>
    <t>AL BOSCHETTO DI ANNA E MARCO SRL E C.</t>
  </si>
  <si>
    <t>HTL s.r.l.</t>
  </si>
  <si>
    <t>B GROUP S.r.l.</t>
  </si>
  <si>
    <t>AMARILLI FABRIZIO</t>
  </si>
  <si>
    <t>SHENZHEN CHENLI KEJI CO LIMITED</t>
  </si>
  <si>
    <t>Deco Casa di Rosignoli P.&amp; C. snc</t>
  </si>
  <si>
    <t>UNIEURO S.P.A.</t>
  </si>
  <si>
    <t>GALILEO NETWORK S.p.A.</t>
  </si>
  <si>
    <t>Juice S.p.A.</t>
  </si>
  <si>
    <t>TRATTORIA IL CAPANNO DI RASTELLI M.&amp;C.  S.A.S.</t>
  </si>
  <si>
    <t>TERMOSERVICE SRL UNIPERSONALE</t>
  </si>
  <si>
    <t>UPCLICK MALTA LIMITED</t>
  </si>
  <si>
    <t>LAVARINI AVV. ALESSANDRA</t>
  </si>
  <si>
    <t>F.lli Marcucci Giancarlo e C Srl</t>
  </si>
  <si>
    <t>DA NONNO ERMINIO di Fucchi Federico</t>
  </si>
  <si>
    <t>FRESIA RENATO</t>
  </si>
  <si>
    <t>VETRERIA FONTIVEGGE SNC</t>
  </si>
  <si>
    <t>Bflows Srl</t>
  </si>
  <si>
    <t>BST IMPIANTI SNC</t>
  </si>
  <si>
    <t>IL PINTURICCHIO SAS DI TRIPPA BUONO MIRKO e C</t>
  </si>
  <si>
    <t>ACCESS KING BVBA</t>
  </si>
  <si>
    <t>KING.MI SRL</t>
  </si>
  <si>
    <t>Cerved Group S.p.A.</t>
  </si>
  <si>
    <t>Mairiobis Castro Reyes</t>
  </si>
  <si>
    <t>EDENRED ITALIA SRL FOR AN EASIER LIFE</t>
  </si>
  <si>
    <t>ATENA SRL</t>
  </si>
  <si>
    <t>AUTOSTRADE PER L\'ITALIA SPA</t>
  </si>
  <si>
    <t>ASM - TERNI - AZIENDA SPECIALE MULTISERVIZI</t>
  </si>
  <si>
    <t>C.A.B. SRL</t>
  </si>
  <si>
    <t>CIELLEPI - ARREDO SERVICE SRL</t>
  </si>
  <si>
    <t>COMITALIA SRL</t>
  </si>
  <si>
    <t>Ristorante Deco di Cardinali Romano e c. snc</t>
  </si>
  <si>
    <t>EDICOM FINANCE SRL</t>
  </si>
  <si>
    <t>ENEL ENERGIA S.P.A.</t>
  </si>
  <si>
    <t>AVV. PAOLO FANTUSATI - COMMERCIALISTI LEGALI ASSTO</t>
  </si>
  <si>
    <t>GEY CART SRL</t>
  </si>
  <si>
    <t>Giungi Valerio</t>
  </si>
  <si>
    <t>KPMG  SPA</t>
  </si>
  <si>
    <t>M.C. SYSTEM SRL</t>
  </si>
  <si>
    <t>MEDIA WORLD - MEDIAMARKET SPA</t>
  </si>
  <si>
    <t>VODAFONE ITALIA SPA</t>
  </si>
  <si>
    <t>PARADIGMA SRL</t>
  </si>
  <si>
    <t>PASTICCERIA ETRUSCA SRL</t>
  </si>
  <si>
    <t>REGIONE UMBRIA</t>
  </si>
  <si>
    <t>SFRAPPA STEFANO - DOTTORE COMMERCIALISTA</t>
  </si>
  <si>
    <t>SII S.C.P.A.  SERVIZIO IDRICO INTEGRATO</t>
  </si>
  <si>
    <t>IL SOLE 24ORE SPA</t>
  </si>
  <si>
    <t>STIM VIAGGI SRL</t>
  </si>
  <si>
    <t>STUDIO LEGALE FRANCESCHINI BACINO TAMBURELLI</t>
  </si>
  <si>
    <t>S.V. SRL</t>
  </si>
  <si>
    <t>SVILUPPUMBRIA S.P.A.</t>
  </si>
  <si>
    <t>TELEPASS SPA</t>
  </si>
  <si>
    <t>TICCHIONI CLAUDIO IMPIANTI ELETTRICI</t>
  </si>
  <si>
    <t>UMBRIA ENERGY SPA</t>
  </si>
  <si>
    <t>VEGA SRL - CONSULENZA PER L\'AMBIENTE</t>
  </si>
  <si>
    <t>BANCA NAZIONALE DEL LAVORO S.P.A.</t>
  </si>
  <si>
    <t>INTESA SANPAOLO S.P.A.</t>
  </si>
  <si>
    <t>STUDIO CAJANI - PROFESSIONISTI ASSOCIATI</t>
  </si>
  <si>
    <t>FP SERVICE SRL</t>
  </si>
  <si>
    <t>SIENA BEVANDA DI SIENA ROBERTO</t>
  </si>
  <si>
    <t>NOTAI ASSOCIATI BRUNELLI FANFANI ARRIVI BRUFANI</t>
  </si>
  <si>
    <t>G.M. TENDAGGI S.N.C. DI MOMI LARA E ROBERTO</t>
  </si>
  <si>
    <t>BTREE S.R.L.</t>
  </si>
  <si>
    <t>ZUCCHETTI MAURO</t>
  </si>
  <si>
    <t>U. MATIC DI VINTI G. - PAGNOTTA M 6 C. SNC</t>
  </si>
  <si>
    <t>CED-COM SRL SEMPLIFICATA</t>
  </si>
  <si>
    <t>CENTROFARC SPA</t>
  </si>
  <si>
    <t>SERVIZI RISTORATIVI SRL</t>
  </si>
  <si>
    <t>SWING SRL</t>
  </si>
  <si>
    <t>CALVIERI &amp; ASSOCIATI STUDIO LEGALE</t>
  </si>
  <si>
    <t>COMUNE DI PERUGIA</t>
  </si>
  <si>
    <t>SIXTEMA SPA</t>
  </si>
  <si>
    <t>COMPAGNIA IMMOBILIARE SRL</t>
  </si>
  <si>
    <t>CTN S.r.l.</t>
  </si>
  <si>
    <t>AL SOTTOBOSCO SRL</t>
  </si>
  <si>
    <t>L ALCHIMISTA SRL</t>
  </si>
  <si>
    <t xml:space="preserve">GEPAFIN Spa </t>
  </si>
  <si>
    <t xml:space="preserve">Obblighi di pubblicazione concernenti i contratti pubblici di lavori, servizi e forniture </t>
  </si>
  <si>
    <t xml:space="preserve">Rif.to:  </t>
  </si>
  <si>
    <t>(importi IVA inclusa)</t>
  </si>
  <si>
    <t>Rif.to 
documento</t>
  </si>
  <si>
    <t xml:space="preserve">Struttura proponente </t>
  </si>
  <si>
    <t xml:space="preserve">Oggetto </t>
  </si>
  <si>
    <t xml:space="preserve">natura e durata </t>
  </si>
  <si>
    <t xml:space="preserve">Modalità di scelta </t>
  </si>
  <si>
    <t xml:space="preserve">Partecipanti </t>
  </si>
  <si>
    <t xml:space="preserve">Aggiudicatario </t>
  </si>
  <si>
    <t>Importo aggiudicazione (quota annua se pluriennale)</t>
  </si>
  <si>
    <t>Importo liquidato nel periodo (IVA inclusa)</t>
  </si>
  <si>
    <t>cfr. Registro IVA</t>
  </si>
  <si>
    <t>Direzione Generale</t>
  </si>
  <si>
    <t>SERVIZI RISTORAZIONE</t>
  </si>
  <si>
    <t>LIMITATA ALL'ESPLETAMENTO DELLA PRESTAZIONE RICHIESTA</t>
  </si>
  <si>
    <t>AFFIDAMENTO DIRETTO</t>
  </si>
  <si>
    <t xml:space="preserve">ACQUA DRINK SERVICE SRL </t>
  </si>
  <si>
    <t>SERVIZI INFORMAZIONI COMMERCIALI</t>
  </si>
  <si>
    <t>CONSULENZA TECNICA</t>
  </si>
  <si>
    <t>ACQUISTI VARI</t>
  </si>
  <si>
    <t xml:space="preserve">AFFITTO SALA </t>
  </si>
  <si>
    <t>SERVIZI NETTEZZA URBANA</t>
  </si>
  <si>
    <t>PLURIENNALE</t>
  </si>
  <si>
    <t>PEDAGGI AUTOSTRADALI</t>
  </si>
  <si>
    <t>CONSULENZA PROFESSIONALE</t>
  </si>
  <si>
    <t>UFFICIO STAMPA E CONSULENZA PER COMUNICAZIONE</t>
  </si>
  <si>
    <t>AVI NEWS AGENZIA VIDEO INFORMAZIONI DI MANCINI FRANCESCO</t>
  </si>
  <si>
    <t>SERVIZI LEGALI</t>
  </si>
  <si>
    <t xml:space="preserve">AVV. GIGLIO EUGENIA </t>
  </si>
  <si>
    <t>ONERI BANCARI</t>
  </si>
  <si>
    <t>HARDWARE PER UFFICIO</t>
  </si>
  <si>
    <t>ASSISTENZA INFORMATICA</t>
  </si>
  <si>
    <t>MANUTENZIONE IMPIANTO DI CLIMATIZZAZIONE</t>
  </si>
  <si>
    <t>ANNUALE CON RINNOVO AUTOMATICO</t>
  </si>
  <si>
    <t>FORMAZIONE OBBLIGATORIA AML</t>
  </si>
  <si>
    <t>CONSULENZA GIURIDICA</t>
  </si>
  <si>
    <t>REFERENTE INTERNAL AUDIT</t>
  </si>
  <si>
    <t>ONERI DI LEGGE</t>
  </si>
  <si>
    <t>FORNITURA INFISSI</t>
  </si>
  <si>
    <t>SERVIZI AMMINISTRATIVI</t>
  </si>
  <si>
    <t>FORNITURA MATERIALE CANCELLERIA</t>
  </si>
  <si>
    <t>LOCAZIONE POSTI AUTO</t>
  </si>
  <si>
    <t>SERVIZI ATTUARIALI</t>
  </si>
  <si>
    <t>CRENCA &amp; ASSOCIATI - CONSULENZA ATTUARIALE E DI RISK MANAGEMENT</t>
  </si>
  <si>
    <t>SOFTWARE APPLICATIVO</t>
  </si>
  <si>
    <t>SERVIZI ORGANIZZAZIONE TRASFERTE</t>
  </si>
  <si>
    <t>ACQUISTO SOFTWARE</t>
  </si>
  <si>
    <t>BUONI PASTO PER DIPENDENTI</t>
  </si>
  <si>
    <t>FORNITURA ENERGIA ELETTRICA</t>
  </si>
  <si>
    <t>RICARICA AUTO AZIENDALE</t>
  </si>
  <si>
    <t>ABBONAMENTI BANCHE DATI</t>
  </si>
  <si>
    <t xml:space="preserve">ENVATO ELEMENTS PTY LTD </t>
  </si>
  <si>
    <t>ABBONAMENTO BANCA DATI</t>
  </si>
  <si>
    <t>SERVIZI DI TRADUZIONE</t>
  </si>
  <si>
    <t>CORSO FORMAZIONE SICUREZZA SUL LAVORO</t>
  </si>
  <si>
    <t xml:space="preserve">SERVIZI NOLEGGIO ATTREZZATURA </t>
  </si>
  <si>
    <t>SERVIZI SOFTWARE AZIENDALE</t>
  </si>
  <si>
    <t>CANCELLERIA</t>
  </si>
  <si>
    <t>ADEMPIMENTI FISCALI</t>
  </si>
  <si>
    <t xml:space="preserve">GLI ARTIGLI DEL GRIFO A.S.D. A.P.S. </t>
  </si>
  <si>
    <t>SERVZI ALBERGHIERI</t>
  </si>
  <si>
    <t>H.n.h. Hotels &amp; Resorts spa - CROWNE PLAZA PADOVA  CROWNE PLAZA</t>
  </si>
  <si>
    <t>ABBONAMENTI VARI</t>
  </si>
  <si>
    <t>SERVIZI CAMERALI</t>
  </si>
  <si>
    <t>INFO CERT SPA - SOCIETA\' CON UNICO SOCIO</t>
  </si>
  <si>
    <t>INFOCAMERE IC - SOCIETA\' CONSORTILE DI INFORMATICA DELLE CAMERE DI COMMERCIO ITALIANE PER AZIONI</t>
  </si>
  <si>
    <t xml:space="preserve">INNOLVA SPA </t>
  </si>
  <si>
    <t>CANONI HB</t>
  </si>
  <si>
    <t>SERVIZI PREVIDENZIALI</t>
  </si>
  <si>
    <t>ISTITUTO NAZIONALE PREVIDENZA SOCIALE - INPS, Sede di PERUGIA</t>
  </si>
  <si>
    <t>SPESE LEGALI</t>
  </si>
  <si>
    <t>REVISIONE LEGALE</t>
  </si>
  <si>
    <t>SERVIZI POSTALI</t>
  </si>
  <si>
    <t xml:space="preserve">NOLEGGIO STAMPANTI </t>
  </si>
  <si>
    <t>SERVIZI DI STAMPA</t>
  </si>
  <si>
    <t>MANUTENZIONI</t>
  </si>
  <si>
    <t xml:space="preserve">MARIANI MIT SRLS </t>
  </si>
  <si>
    <t>FUNZIONI AZIENDALI DI CONTROLLO</t>
  </si>
  <si>
    <t>CORSI FORMAZIONE</t>
  </si>
  <si>
    <t>MIP POLITECNICO DI MILANO GRADUATE SCHOOL OF BUSINESS S.C.P.A. GRADUATE SCHOOL OF BUSINESS</t>
  </si>
  <si>
    <t>NOLEGGIO A LUNGO TERMINE</t>
  </si>
  <si>
    <t>SERVIZI NOTARILI</t>
  </si>
  <si>
    <t>CONSULENZA LEGALE</t>
  </si>
  <si>
    <t xml:space="preserve">NPA STUDIO LEGALE </t>
  </si>
  <si>
    <t xml:space="preserve">OPENAPI SRL </t>
  </si>
  <si>
    <t xml:space="preserve">Operari Srl S.B. - SOCIETA' BENEFIT </t>
  </si>
  <si>
    <t>SERVIZI SANIFICAZIONE AMBIENTALE</t>
  </si>
  <si>
    <t>GESTIONE ARCHIVI AZIENDALI</t>
  </si>
  <si>
    <t xml:space="preserve">PLURIMA SPA </t>
  </si>
  <si>
    <t>POLINORI PAOLO</t>
  </si>
  <si>
    <t>PUBBLICAZIONE BUR</t>
  </si>
  <si>
    <t>MANUTENZIONE ESTINTORI</t>
  </si>
  <si>
    <t xml:space="preserve">RM ITALIANTINCENDI SRL </t>
  </si>
  <si>
    <t>LOCAZIONE IMMOBILE SEDE DI TERNI</t>
  </si>
  <si>
    <t>SERVIZI DI PULIZIA</t>
  </si>
  <si>
    <t>COMPENSO COMITATO TECNICO</t>
  </si>
  <si>
    <t>FORNITURA ACQUA</t>
  </si>
  <si>
    <t>ACQUISTO HARDWARE ED ASSISTENZA INFORMATICA</t>
  </si>
  <si>
    <t>Sistematica S.p.a.</t>
  </si>
  <si>
    <t>CONSULENZA LEGALE PER RECUPERO CREDITI</t>
  </si>
  <si>
    <t>STUDIO LEGALE ASSOCIATO DI MARIO NANNARONE BRIZIARELLI</t>
  </si>
  <si>
    <t xml:space="preserve">Studio Notarile Associato Sartore - Barbarossa </t>
  </si>
  <si>
    <t>FONDO SPESE PER CTU</t>
  </si>
  <si>
    <t>CANONI LOCAZIONE</t>
  </si>
  <si>
    <t>ANNUALE</t>
  </si>
  <si>
    <t>SERVIZI SEGNALAZIONI DI VIGILANZA</t>
  </si>
  <si>
    <t>PRESIDENTE ODV 231</t>
  </si>
  <si>
    <t>MANUTENZIONE IMPIANTO ELETTRICO</t>
  </si>
  <si>
    <t>CANONI SOFTWARE</t>
  </si>
  <si>
    <t>ACQUISTO HARDWARE</t>
  </si>
  <si>
    <t>RESPONSABILE PROTEZIONE DATI</t>
  </si>
  <si>
    <t>Compenso RSPP</t>
  </si>
  <si>
    <t>SERVIZI TELEFONIA MOBILE</t>
  </si>
  <si>
    <t>FORNITURA MATERIALI PULIZIA</t>
  </si>
  <si>
    <t>ACQUISTO MOBILIO</t>
  </si>
  <si>
    <t>INSEGNA AUTORIZZAZIONE</t>
  </si>
  <si>
    <t>CANONE UTILIZZO SOFTWARE</t>
  </si>
  <si>
    <t>TENDE UFFICIO</t>
  </si>
  <si>
    <t>SERVIZI MONTAGGIO MOBILIO</t>
  </si>
  <si>
    <t>SERVIZI FACCHINAGGIO</t>
  </si>
  <si>
    <t xml:space="preserve">JALAL MOHAMED </t>
  </si>
  <si>
    <t>ACQUISTO IPAD E ACCESSORI</t>
  </si>
  <si>
    <t>NOLEGGIO STAMPANTI</t>
  </si>
  <si>
    <t>MASSINELLI SRL</t>
  </si>
  <si>
    <t>BIGLIETTI TRENO</t>
  </si>
  <si>
    <t>CONSULENTE DEL LAVORO</t>
  </si>
  <si>
    <t>SPESE MANUTENZIONE IMMOBILE</t>
  </si>
  <si>
    <t>SERVIZI INFORMATICI</t>
  </si>
  <si>
    <t>AFFIDAMENTO TRAMITE BANDO PUBBLICO</t>
  </si>
  <si>
    <t>SPESE AUTO AZIENDALE</t>
  </si>
  <si>
    <t>SERVIZI CONSULENZIALI</t>
  </si>
  <si>
    <t>CONSULENZA SOFTWARE</t>
  </si>
  <si>
    <t>ACQUISTI TELEFONO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</si>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</sst>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ahnschrift"/>
      <family val="2"/>
    </font>
    <font>
      <b/>
      <sz val="14"/>
      <color theme="1"/>
      <name val="Bahnschrift"/>
      <family val="2"/>
    </font>
    <font>
      <b/>
      <sz val="12"/>
      <color rgb="FF000000"/>
      <name val="Bahnschrift"/>
      <family val="2"/>
    </font>
    <font>
      <sz val="12"/>
      <color theme="1"/>
      <name val="Bahnschrift"/>
      <family val="2"/>
    </font>
    <font>
      <sz val="12"/>
      <color rgb="FF000000"/>
      <name val="Bahnschrift"/>
      <family val="2"/>
    </font>
    <font>
      <b/>
      <sz val="10"/>
      <color rgb="FF000000"/>
      <name val="Bahnschrift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 wrapText="1"/>
    </xf>
    <xf numFmtId="43" fontId="0" fillId="0" borderId="0" xfId="1" applyFont="1"/>
    <xf numFmtId="43" fontId="2" fillId="0" borderId="0" xfId="1" applyFont="1"/>
    <xf numFmtId="43" fontId="5" fillId="0" borderId="0" xfId="1" applyFont="1"/>
    <xf numFmtId="43" fontId="0" fillId="0" borderId="0" xfId="1" applyFont="1" applyAlignment="1">
      <alignment vertical="center"/>
    </xf>
    <xf numFmtId="49" fontId="1" fillId="0" borderId="1" xfId="2" applyNumberForma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3" fontId="0" fillId="0" borderId="5" xfId="1" applyFont="1" applyFill="1" applyBorder="1" applyAlignment="1">
      <alignment vertical="center"/>
    </xf>
    <xf numFmtId="0" fontId="6" fillId="0" borderId="0" xfId="0" applyFont="1" applyAlignment="1">
      <alignment horizontal="center" wrapText="1"/>
    </xf>
    <xf numFmtId="43" fontId="2" fillId="0" borderId="0" xfId="0" applyNumberFormat="1" applyFont="1"/>
    <xf numFmtId="164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43" fontId="0" fillId="0" borderId="3" xfId="0" applyNumberFormat="1" applyBorder="1" applyAlignment="1">
      <alignment vertical="center"/>
    </xf>
    <xf numFmtId="43" fontId="0" fillId="0" borderId="9" xfId="0" applyNumberFormat="1" applyBorder="1" applyAlignment="1">
      <alignment vertical="center"/>
    </xf>
    <xf numFmtId="43" fontId="5" fillId="0" borderId="0" xfId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Normale 2" xfId="2" xr:uid="{27C9C4CB-5EDE-4DCA-AF14-9641F409ED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119D-BEBC-437C-A138-AEF8DCE3E437}">
  <dimension ref="B1:J173"/>
  <sheetViews>
    <sheetView tabSelected="1" topLeftCell="A127" workbookViewId="0">
      <selection activeCell="N8" sqref="N8"/>
    </sheetView>
  </sheetViews>
  <sheetFormatPr defaultRowHeight="15" x14ac:dyDescent="0.25"/>
  <cols>
    <col min="1" max="1" width="4.42578125" customWidth="1"/>
    <col min="2" max="2" width="11.5703125" style="1" customWidth="1"/>
    <col min="3" max="3" width="27.85546875" style="1" customWidth="1"/>
    <col min="4" max="5" width="22.5703125" style="1" customWidth="1"/>
    <col min="6" max="6" width="16.140625" style="1" customWidth="1"/>
    <col min="7" max="7" width="28.85546875" style="1" customWidth="1"/>
    <col min="8" max="8" width="23.28515625" style="1" customWidth="1"/>
    <col min="9" max="9" width="14.140625" style="12" customWidth="1"/>
    <col min="10" max="10" width="18.7109375" customWidth="1"/>
  </cols>
  <sheetData>
    <row r="1" spans="2:10" s="1" customFormat="1" ht="12.75" x14ac:dyDescent="0.2">
      <c r="I1" s="13"/>
    </row>
    <row r="2" spans="2:10" s="1" customFormat="1" ht="18" x14ac:dyDescent="0.25">
      <c r="B2" s="2" t="s">
        <v>118</v>
      </c>
      <c r="I2" s="13"/>
    </row>
    <row r="3" spans="2:10" s="1" customFormat="1" ht="12.75" x14ac:dyDescent="0.2">
      <c r="I3" s="13"/>
    </row>
    <row r="4" spans="2:10" s="5" customFormat="1" ht="18.600000000000001" customHeight="1" x14ac:dyDescent="0.2">
      <c r="B4" s="3" t="s">
        <v>119</v>
      </c>
      <c r="C4" s="3"/>
      <c r="D4" s="4"/>
      <c r="E4" s="4"/>
      <c r="F4" s="4"/>
      <c r="G4" s="4"/>
      <c r="H4" s="4"/>
      <c r="I4" s="14"/>
    </row>
    <row r="5" spans="2:10" s="5" customFormat="1" ht="18.600000000000001" customHeight="1" x14ac:dyDescent="0.2">
      <c r="B5" s="6"/>
      <c r="C5" s="6"/>
      <c r="D5" s="6"/>
      <c r="E5" s="6"/>
      <c r="F5" s="6"/>
      <c r="G5" s="6"/>
      <c r="H5" s="6"/>
      <c r="I5" s="14"/>
    </row>
    <row r="6" spans="2:10" s="5" customFormat="1" x14ac:dyDescent="0.2">
      <c r="B6" s="7" t="s">
        <v>120</v>
      </c>
      <c r="C6" s="7" t="s">
        <v>253</v>
      </c>
      <c r="D6" s="27" t="s">
        <v>121</v>
      </c>
      <c r="E6" s="27"/>
      <c r="F6" s="7"/>
      <c r="G6" s="7"/>
      <c r="H6" s="7"/>
      <c r="I6" s="33"/>
      <c r="J6" s="33"/>
    </row>
    <row r="7" spans="2:10" s="1" customFormat="1" ht="13.5" thickBot="1" x14ac:dyDescent="0.25">
      <c r="I7" s="13"/>
    </row>
    <row r="8" spans="2:10" s="8" customFormat="1" ht="59.25" customHeight="1" x14ac:dyDescent="0.25">
      <c r="B8" s="21" t="s">
        <v>122</v>
      </c>
      <c r="C8" s="22" t="s">
        <v>123</v>
      </c>
      <c r="D8" s="22" t="s">
        <v>124</v>
      </c>
      <c r="E8" s="22" t="s">
        <v>125</v>
      </c>
      <c r="F8" s="22" t="s">
        <v>126</v>
      </c>
      <c r="G8" s="22" t="s">
        <v>127</v>
      </c>
      <c r="H8" s="22" t="s">
        <v>128</v>
      </c>
      <c r="I8" s="23" t="s">
        <v>129</v>
      </c>
      <c r="J8" s="30" t="s">
        <v>130</v>
      </c>
    </row>
    <row r="9" spans="2:10" s="10" customFormat="1" ht="51" x14ac:dyDescent="0.25">
      <c r="B9" s="11" t="s">
        <v>131</v>
      </c>
      <c r="C9" s="9" t="s">
        <v>132</v>
      </c>
      <c r="D9" s="9" t="s">
        <v>139</v>
      </c>
      <c r="E9" s="9" t="s">
        <v>134</v>
      </c>
      <c r="F9" s="9" t="s">
        <v>135</v>
      </c>
      <c r="G9" s="9" t="s">
        <v>62</v>
      </c>
      <c r="H9" s="9" t="s">
        <v>62</v>
      </c>
      <c r="I9" s="19">
        <v>13.41</v>
      </c>
      <c r="J9" s="31">
        <f>+I9</f>
        <v>13.41</v>
      </c>
    </row>
    <row r="10" spans="2:10" s="10" customFormat="1" ht="51" x14ac:dyDescent="0.25">
      <c r="B10" s="11" t="s">
        <v>131</v>
      </c>
      <c r="C10" s="9" t="s">
        <v>132</v>
      </c>
      <c r="D10" s="9" t="s">
        <v>133</v>
      </c>
      <c r="E10" s="9" t="s">
        <v>134</v>
      </c>
      <c r="F10" s="9" t="s">
        <v>135</v>
      </c>
      <c r="G10" s="9" t="s">
        <v>136</v>
      </c>
      <c r="H10" s="9" t="s">
        <v>136</v>
      </c>
      <c r="I10" s="18">
        <v>470.56</v>
      </c>
      <c r="J10" s="31">
        <f>+I10</f>
        <v>470.56</v>
      </c>
    </row>
    <row r="11" spans="2:10" s="10" customFormat="1" ht="51" x14ac:dyDescent="0.25">
      <c r="B11" s="11" t="s">
        <v>131</v>
      </c>
      <c r="C11" s="9" t="s">
        <v>132</v>
      </c>
      <c r="D11" s="9" t="s">
        <v>137</v>
      </c>
      <c r="E11" s="9" t="s">
        <v>134</v>
      </c>
      <c r="F11" s="9" t="s">
        <v>135</v>
      </c>
      <c r="G11" s="9" t="s">
        <v>10</v>
      </c>
      <c r="H11" s="9" t="s">
        <v>10</v>
      </c>
      <c r="I11" s="18">
        <v>952.21</v>
      </c>
      <c r="J11" s="31">
        <f t="shared" ref="J11:J34" si="0">+I11</f>
        <v>952.21</v>
      </c>
    </row>
    <row r="12" spans="2:10" s="10" customFormat="1" ht="51" x14ac:dyDescent="0.25">
      <c r="B12" s="11" t="s">
        <v>131</v>
      </c>
      <c r="C12" s="9" t="s">
        <v>132</v>
      </c>
      <c r="D12" s="9" t="s">
        <v>133</v>
      </c>
      <c r="E12" s="9" t="s">
        <v>134</v>
      </c>
      <c r="F12" s="9" t="s">
        <v>135</v>
      </c>
      <c r="G12" s="9" t="s">
        <v>42</v>
      </c>
      <c r="H12" s="9" t="s">
        <v>42</v>
      </c>
      <c r="I12" s="18">
        <v>39.5</v>
      </c>
      <c r="J12" s="31">
        <f t="shared" si="0"/>
        <v>39.5</v>
      </c>
    </row>
    <row r="13" spans="2:10" s="10" customFormat="1" ht="51" x14ac:dyDescent="0.25">
      <c r="B13" s="11" t="s">
        <v>131</v>
      </c>
      <c r="C13" s="9" t="s">
        <v>132</v>
      </c>
      <c r="D13" s="9" t="s">
        <v>133</v>
      </c>
      <c r="E13" s="9" t="s">
        <v>134</v>
      </c>
      <c r="F13" s="9" t="s">
        <v>135</v>
      </c>
      <c r="G13" s="9" t="s">
        <v>116</v>
      </c>
      <c r="H13" s="9" t="s">
        <v>116</v>
      </c>
      <c r="I13" s="19">
        <v>147</v>
      </c>
      <c r="J13" s="31">
        <f t="shared" si="0"/>
        <v>147</v>
      </c>
    </row>
    <row r="14" spans="2:10" s="10" customFormat="1" ht="51" x14ac:dyDescent="0.25">
      <c r="B14" s="11" t="s">
        <v>131</v>
      </c>
      <c r="C14" s="9" t="s">
        <v>132</v>
      </c>
      <c r="D14" s="9" t="s">
        <v>138</v>
      </c>
      <c r="E14" s="9" t="s">
        <v>134</v>
      </c>
      <c r="F14" s="9" t="s">
        <v>135</v>
      </c>
      <c r="G14" s="9" t="s">
        <v>45</v>
      </c>
      <c r="H14" s="9" t="s">
        <v>45</v>
      </c>
      <c r="I14" s="18">
        <v>1000</v>
      </c>
      <c r="J14" s="31">
        <f t="shared" si="0"/>
        <v>1000</v>
      </c>
    </row>
    <row r="15" spans="2:10" s="10" customFormat="1" ht="51" x14ac:dyDescent="0.25">
      <c r="B15" s="11" t="s">
        <v>131</v>
      </c>
      <c r="C15" s="9" t="s">
        <v>132</v>
      </c>
      <c r="D15" s="9" t="s">
        <v>139</v>
      </c>
      <c r="E15" s="9" t="s">
        <v>134</v>
      </c>
      <c r="F15" s="9" t="s">
        <v>135</v>
      </c>
      <c r="G15" s="9" t="s">
        <v>18</v>
      </c>
      <c r="H15" s="9" t="s">
        <v>18</v>
      </c>
      <c r="I15" s="18">
        <v>186.71</v>
      </c>
      <c r="J15" s="31">
        <f t="shared" si="0"/>
        <v>186.71</v>
      </c>
    </row>
    <row r="16" spans="2:10" s="10" customFormat="1" ht="51" x14ac:dyDescent="0.25">
      <c r="B16" s="11" t="s">
        <v>131</v>
      </c>
      <c r="C16" s="9" t="s">
        <v>132</v>
      </c>
      <c r="D16" s="9" t="s">
        <v>140</v>
      </c>
      <c r="E16" s="9" t="s">
        <v>134</v>
      </c>
      <c r="F16" s="9" t="s">
        <v>135</v>
      </c>
      <c r="G16" s="9" t="s">
        <v>6</v>
      </c>
      <c r="H16" s="9" t="s">
        <v>6</v>
      </c>
      <c r="I16" s="18">
        <v>1123.75</v>
      </c>
      <c r="J16" s="31">
        <f t="shared" si="0"/>
        <v>1123.75</v>
      </c>
    </row>
    <row r="17" spans="2:10" s="10" customFormat="1" ht="25.5" x14ac:dyDescent="0.25">
      <c r="B17" s="11" t="s">
        <v>131</v>
      </c>
      <c r="C17" s="9" t="s">
        <v>132</v>
      </c>
      <c r="D17" s="9" t="s">
        <v>141</v>
      </c>
      <c r="E17" s="9" t="s">
        <v>142</v>
      </c>
      <c r="F17" s="9" t="s">
        <v>135</v>
      </c>
      <c r="G17" s="9" t="s">
        <v>69</v>
      </c>
      <c r="H17" s="9" t="s">
        <v>69</v>
      </c>
      <c r="I17" s="18">
        <v>656.45</v>
      </c>
      <c r="J17" s="31">
        <f t="shared" si="0"/>
        <v>656.45</v>
      </c>
    </row>
    <row r="18" spans="2:10" s="10" customFormat="1" ht="25.5" x14ac:dyDescent="0.25">
      <c r="B18" s="11" t="s">
        <v>131</v>
      </c>
      <c r="C18" s="9" t="s">
        <v>132</v>
      </c>
      <c r="D18" s="9" t="s">
        <v>251</v>
      </c>
      <c r="E18" s="9" t="s">
        <v>153</v>
      </c>
      <c r="F18" s="9" t="s">
        <v>135</v>
      </c>
      <c r="G18" s="20" t="s">
        <v>67</v>
      </c>
      <c r="H18" s="9" t="s">
        <v>67</v>
      </c>
      <c r="I18" s="18">
        <v>566.64</v>
      </c>
      <c r="J18" s="31">
        <f t="shared" si="0"/>
        <v>566.64</v>
      </c>
    </row>
    <row r="19" spans="2:10" s="10" customFormat="1" ht="51" x14ac:dyDescent="0.25">
      <c r="B19" s="11" t="s">
        <v>131</v>
      </c>
      <c r="C19" s="9" t="s">
        <v>132</v>
      </c>
      <c r="D19" s="9" t="s">
        <v>143</v>
      </c>
      <c r="E19" s="9" t="s">
        <v>134</v>
      </c>
      <c r="F19" s="9" t="s">
        <v>135</v>
      </c>
      <c r="G19" s="9" t="s">
        <v>68</v>
      </c>
      <c r="H19" s="9" t="s">
        <v>68</v>
      </c>
      <c r="I19" s="18">
        <v>112.8</v>
      </c>
      <c r="J19" s="31">
        <f t="shared" si="0"/>
        <v>112.8</v>
      </c>
    </row>
    <row r="20" spans="2:10" s="10" customFormat="1" ht="51" x14ac:dyDescent="0.25">
      <c r="B20" s="11" t="s">
        <v>131</v>
      </c>
      <c r="C20" s="9" t="s">
        <v>132</v>
      </c>
      <c r="D20" s="9" t="s">
        <v>144</v>
      </c>
      <c r="E20" s="9" t="s">
        <v>134</v>
      </c>
      <c r="F20" s="9" t="s">
        <v>135</v>
      </c>
      <c r="G20" s="9" t="s">
        <v>39</v>
      </c>
      <c r="H20" s="9" t="s">
        <v>39</v>
      </c>
      <c r="I20" s="18">
        <v>9760</v>
      </c>
      <c r="J20" s="31">
        <f t="shared" si="0"/>
        <v>9760</v>
      </c>
    </row>
    <row r="21" spans="2:10" s="10" customFormat="1" ht="51" x14ac:dyDescent="0.25">
      <c r="B21" s="11" t="s">
        <v>131</v>
      </c>
      <c r="C21" s="9" t="s">
        <v>132</v>
      </c>
      <c r="D21" s="9" t="s">
        <v>145</v>
      </c>
      <c r="E21" s="9" t="s">
        <v>134</v>
      </c>
      <c r="F21" s="9" t="s">
        <v>135</v>
      </c>
      <c r="G21" s="9" t="s">
        <v>146</v>
      </c>
      <c r="H21" s="9" t="s">
        <v>146</v>
      </c>
      <c r="I21" s="18">
        <v>9912.5</v>
      </c>
      <c r="J21" s="31">
        <f t="shared" si="0"/>
        <v>9912.5</v>
      </c>
    </row>
    <row r="22" spans="2:10" s="10" customFormat="1" ht="51" x14ac:dyDescent="0.25">
      <c r="B22" s="11" t="s">
        <v>131</v>
      </c>
      <c r="C22" s="9" t="s">
        <v>132</v>
      </c>
      <c r="D22" s="9" t="s">
        <v>147</v>
      </c>
      <c r="E22" s="9" t="s">
        <v>134</v>
      </c>
      <c r="F22" s="9" t="s">
        <v>135</v>
      </c>
      <c r="G22" s="9" t="s">
        <v>148</v>
      </c>
      <c r="H22" s="9" t="s">
        <v>148</v>
      </c>
      <c r="I22" s="18">
        <v>6203.46</v>
      </c>
      <c r="J22" s="31">
        <f t="shared" si="0"/>
        <v>6203.46</v>
      </c>
    </row>
    <row r="23" spans="2:10" s="10" customFormat="1" ht="51" x14ac:dyDescent="0.25">
      <c r="B23" s="11" t="s">
        <v>131</v>
      </c>
      <c r="C23" s="9" t="s">
        <v>132</v>
      </c>
      <c r="D23" s="9" t="s">
        <v>147</v>
      </c>
      <c r="E23" s="9" t="s">
        <v>134</v>
      </c>
      <c r="F23" s="9" t="s">
        <v>135</v>
      </c>
      <c r="G23" s="9" t="s">
        <v>76</v>
      </c>
      <c r="H23" s="9" t="s">
        <v>76</v>
      </c>
      <c r="I23" s="18">
        <v>7454.69</v>
      </c>
      <c r="J23" s="31">
        <f t="shared" si="0"/>
        <v>7454.69</v>
      </c>
    </row>
    <row r="24" spans="2:10" s="10" customFormat="1" ht="51" x14ac:dyDescent="0.25">
      <c r="B24" s="11" t="s">
        <v>131</v>
      </c>
      <c r="C24" s="9" t="s">
        <v>132</v>
      </c>
      <c r="D24" s="9" t="s">
        <v>133</v>
      </c>
      <c r="E24" s="9" t="s">
        <v>134</v>
      </c>
      <c r="F24" s="9" t="s">
        <v>135</v>
      </c>
      <c r="G24" s="9" t="s">
        <v>44</v>
      </c>
      <c r="H24" s="9" t="s">
        <v>44</v>
      </c>
      <c r="I24" s="18">
        <v>71</v>
      </c>
      <c r="J24" s="31">
        <f t="shared" si="0"/>
        <v>71</v>
      </c>
    </row>
    <row r="25" spans="2:10" s="10" customFormat="1" ht="25.5" x14ac:dyDescent="0.25">
      <c r="B25" s="11" t="s">
        <v>131</v>
      </c>
      <c r="C25" s="9" t="s">
        <v>132</v>
      </c>
      <c r="D25" s="9" t="s">
        <v>149</v>
      </c>
      <c r="E25" s="9" t="s">
        <v>142</v>
      </c>
      <c r="F25" s="9" t="s">
        <v>135</v>
      </c>
      <c r="G25" s="9" t="s">
        <v>97</v>
      </c>
      <c r="H25" s="9" t="s">
        <v>97</v>
      </c>
      <c r="I25" s="18">
        <v>8.94</v>
      </c>
      <c r="J25" s="31">
        <f t="shared" si="0"/>
        <v>8.94</v>
      </c>
    </row>
    <row r="26" spans="2:10" s="10" customFormat="1" ht="51" x14ac:dyDescent="0.25">
      <c r="B26" s="11" t="s">
        <v>131</v>
      </c>
      <c r="C26" s="9" t="s">
        <v>132</v>
      </c>
      <c r="D26" s="9" t="s">
        <v>133</v>
      </c>
      <c r="E26" s="9" t="s">
        <v>134</v>
      </c>
      <c r="F26" s="9" t="s">
        <v>135</v>
      </c>
      <c r="G26" s="9" t="s">
        <v>40</v>
      </c>
      <c r="H26" s="9" t="s">
        <v>40</v>
      </c>
      <c r="I26" s="18">
        <v>27</v>
      </c>
      <c r="J26" s="31">
        <f t="shared" si="0"/>
        <v>27</v>
      </c>
    </row>
    <row r="27" spans="2:10" s="10" customFormat="1" ht="51" x14ac:dyDescent="0.25">
      <c r="B27" s="11" t="s">
        <v>131</v>
      </c>
      <c r="C27" s="9" t="s">
        <v>132</v>
      </c>
      <c r="D27" s="9" t="s">
        <v>133</v>
      </c>
      <c r="E27" s="9" t="s">
        <v>134</v>
      </c>
      <c r="F27" s="9" t="s">
        <v>135</v>
      </c>
      <c r="G27" s="9" t="s">
        <v>35</v>
      </c>
      <c r="H27" s="9" t="s">
        <v>35</v>
      </c>
      <c r="I27" s="18">
        <v>53.9</v>
      </c>
      <c r="J27" s="31">
        <f t="shared" si="0"/>
        <v>53.9</v>
      </c>
    </row>
    <row r="28" spans="2:10" s="10" customFormat="1" ht="51" x14ac:dyDescent="0.25">
      <c r="B28" s="11" t="s">
        <v>131</v>
      </c>
      <c r="C28" s="9" t="s">
        <v>132</v>
      </c>
      <c r="D28" s="9" t="s">
        <v>150</v>
      </c>
      <c r="E28" s="9" t="s">
        <v>134</v>
      </c>
      <c r="F28" s="9" t="s">
        <v>135</v>
      </c>
      <c r="G28" s="9" t="s">
        <v>38</v>
      </c>
      <c r="H28" s="9" t="s">
        <v>38</v>
      </c>
      <c r="I28" s="18">
        <v>45.92</v>
      </c>
      <c r="J28" s="31">
        <f t="shared" si="0"/>
        <v>45.92</v>
      </c>
    </row>
    <row r="29" spans="2:10" s="10" customFormat="1" ht="38.25" x14ac:dyDescent="0.25">
      <c r="B29" s="11" t="s">
        <v>131</v>
      </c>
      <c r="C29" s="9" t="s">
        <v>132</v>
      </c>
      <c r="D29" s="9" t="s">
        <v>247</v>
      </c>
      <c r="E29" s="9" t="s">
        <v>142</v>
      </c>
      <c r="F29" s="9" t="s">
        <v>248</v>
      </c>
      <c r="G29" s="16" t="s">
        <v>59</v>
      </c>
      <c r="H29" s="16" t="s">
        <v>59</v>
      </c>
      <c r="I29" s="19">
        <v>9150</v>
      </c>
      <c r="J29" s="31">
        <f t="shared" si="0"/>
        <v>9150</v>
      </c>
    </row>
    <row r="30" spans="2:10" s="10" customFormat="1" ht="51" x14ac:dyDescent="0.25">
      <c r="B30" s="11" t="s">
        <v>131</v>
      </c>
      <c r="C30" s="9" t="s">
        <v>132</v>
      </c>
      <c r="D30" s="9" t="s">
        <v>246</v>
      </c>
      <c r="E30" s="9" t="s">
        <v>134</v>
      </c>
      <c r="F30" s="9" t="s">
        <v>135</v>
      </c>
      <c r="G30" s="9" t="s">
        <v>60</v>
      </c>
      <c r="H30" s="9" t="s">
        <v>60</v>
      </c>
      <c r="I30" s="18">
        <v>2650</v>
      </c>
      <c r="J30" s="31">
        <f t="shared" si="0"/>
        <v>2650</v>
      </c>
    </row>
    <row r="31" spans="2:10" s="10" customFormat="1" ht="25.5" x14ac:dyDescent="0.25">
      <c r="B31" s="11" t="s">
        <v>131</v>
      </c>
      <c r="C31" s="9" t="s">
        <v>132</v>
      </c>
      <c r="D31" s="9" t="s">
        <v>151</v>
      </c>
      <c r="E31" s="9" t="s">
        <v>142</v>
      </c>
      <c r="F31" s="9" t="s">
        <v>135</v>
      </c>
      <c r="G31" s="9" t="s">
        <v>104</v>
      </c>
      <c r="H31" s="9" t="s">
        <v>104</v>
      </c>
      <c r="I31" s="18">
        <v>2034.96</v>
      </c>
      <c r="J31" s="31">
        <f t="shared" si="0"/>
        <v>2034.96</v>
      </c>
    </row>
    <row r="32" spans="2:10" s="10" customFormat="1" ht="38.25" x14ac:dyDescent="0.25">
      <c r="B32" s="11" t="s">
        <v>131</v>
      </c>
      <c r="C32" s="9" t="s">
        <v>132</v>
      </c>
      <c r="D32" s="9" t="s">
        <v>152</v>
      </c>
      <c r="E32" s="9" t="s">
        <v>153</v>
      </c>
      <c r="F32" s="9" t="s">
        <v>135</v>
      </c>
      <c r="G32" s="9" t="s">
        <v>70</v>
      </c>
      <c r="H32" s="9" t="s">
        <v>70</v>
      </c>
      <c r="I32" s="18">
        <v>1200</v>
      </c>
      <c r="J32" s="31">
        <f t="shared" si="0"/>
        <v>1200</v>
      </c>
    </row>
    <row r="33" spans="2:10" s="10" customFormat="1" ht="51" x14ac:dyDescent="0.25">
      <c r="B33" s="11" t="s">
        <v>131</v>
      </c>
      <c r="C33" s="9" t="s">
        <v>132</v>
      </c>
      <c r="D33" s="9" t="s">
        <v>154</v>
      </c>
      <c r="E33" s="9" t="s">
        <v>134</v>
      </c>
      <c r="F33" s="9" t="s">
        <v>135</v>
      </c>
      <c r="G33" s="9" t="s">
        <v>11</v>
      </c>
      <c r="H33" s="9" t="s">
        <v>11</v>
      </c>
      <c r="I33" s="18">
        <v>1317.6</v>
      </c>
      <c r="J33" s="31">
        <f t="shared" si="0"/>
        <v>1317.6</v>
      </c>
    </row>
    <row r="34" spans="2:10" s="10" customFormat="1" ht="51" x14ac:dyDescent="0.25">
      <c r="B34" s="11" t="s">
        <v>131</v>
      </c>
      <c r="C34" s="9" t="s">
        <v>132</v>
      </c>
      <c r="D34" s="9" t="s">
        <v>155</v>
      </c>
      <c r="E34" s="9" t="s">
        <v>134</v>
      </c>
      <c r="F34" s="9" t="s">
        <v>135</v>
      </c>
      <c r="G34" s="9" t="s">
        <v>111</v>
      </c>
      <c r="H34" s="9" t="s">
        <v>111</v>
      </c>
      <c r="I34" s="18">
        <v>16492.439999999999</v>
      </c>
      <c r="J34" s="31">
        <f t="shared" si="0"/>
        <v>16492.439999999999</v>
      </c>
    </row>
    <row r="35" spans="2:10" s="10" customFormat="1" ht="25.5" x14ac:dyDescent="0.25">
      <c r="B35" s="11" t="s">
        <v>131</v>
      </c>
      <c r="C35" s="9" t="s">
        <v>132</v>
      </c>
      <c r="D35" s="9" t="s">
        <v>156</v>
      </c>
      <c r="E35" s="9" t="s">
        <v>142</v>
      </c>
      <c r="F35" s="9" t="s">
        <v>135</v>
      </c>
      <c r="G35" s="9" t="s">
        <v>12</v>
      </c>
      <c r="H35" s="9" t="s">
        <v>12</v>
      </c>
      <c r="I35" s="19">
        <v>3714</v>
      </c>
      <c r="J35" s="31">
        <f>+I35</f>
        <v>3714</v>
      </c>
    </row>
    <row r="36" spans="2:10" s="10" customFormat="1" ht="51" x14ac:dyDescent="0.25">
      <c r="B36" s="11" t="s">
        <v>131</v>
      </c>
      <c r="C36" s="9" t="s">
        <v>132</v>
      </c>
      <c r="D36" s="9" t="s">
        <v>157</v>
      </c>
      <c r="E36" s="9" t="s">
        <v>134</v>
      </c>
      <c r="F36" s="9" t="s">
        <v>135</v>
      </c>
      <c r="G36" s="9" t="s">
        <v>32</v>
      </c>
      <c r="H36" s="9" t="s">
        <v>32</v>
      </c>
      <c r="I36" s="18">
        <v>7</v>
      </c>
      <c r="J36" s="31">
        <f>+I36</f>
        <v>7</v>
      </c>
    </row>
    <row r="37" spans="2:10" s="10" customFormat="1" ht="51" x14ac:dyDescent="0.25">
      <c r="B37" s="11" t="s">
        <v>131</v>
      </c>
      <c r="C37" s="9" t="s">
        <v>132</v>
      </c>
      <c r="D37" s="9" t="s">
        <v>133</v>
      </c>
      <c r="E37" s="9" t="s">
        <v>134</v>
      </c>
      <c r="F37" s="9" t="s">
        <v>135</v>
      </c>
      <c r="G37" s="9" t="s">
        <v>19</v>
      </c>
      <c r="H37" s="9" t="s">
        <v>19</v>
      </c>
      <c r="I37" s="18">
        <v>22.9</v>
      </c>
      <c r="J37" s="31">
        <f t="shared" ref="J37:J54" si="1">+I37</f>
        <v>22.9</v>
      </c>
    </row>
    <row r="38" spans="2:10" s="10" customFormat="1" ht="51" x14ac:dyDescent="0.25">
      <c r="B38" s="11" t="s">
        <v>131</v>
      </c>
      <c r="C38" s="9" t="s">
        <v>132</v>
      </c>
      <c r="D38" s="9" t="s">
        <v>158</v>
      </c>
      <c r="E38" s="9" t="s">
        <v>134</v>
      </c>
      <c r="F38" s="9" t="s">
        <v>135</v>
      </c>
      <c r="G38" s="9" t="s">
        <v>8</v>
      </c>
      <c r="H38" s="9" t="s">
        <v>8</v>
      </c>
      <c r="I38" s="18">
        <v>97.6</v>
      </c>
      <c r="J38" s="31">
        <f t="shared" si="1"/>
        <v>97.6</v>
      </c>
    </row>
    <row r="39" spans="2:10" s="10" customFormat="1" ht="25.5" x14ac:dyDescent="0.25">
      <c r="B39" s="11" t="s">
        <v>131</v>
      </c>
      <c r="C39" s="9" t="s">
        <v>132</v>
      </c>
      <c r="D39" s="9" t="s">
        <v>159</v>
      </c>
      <c r="E39" s="9" t="s">
        <v>142</v>
      </c>
      <c r="F39" s="9" t="s">
        <v>135</v>
      </c>
      <c r="G39" s="9" t="s">
        <v>107</v>
      </c>
      <c r="H39" s="9" t="s">
        <v>107</v>
      </c>
      <c r="I39" s="18">
        <v>256.2</v>
      </c>
      <c r="J39" s="31">
        <f t="shared" si="1"/>
        <v>256.2</v>
      </c>
    </row>
    <row r="40" spans="2:10" s="10" customFormat="1" ht="51" x14ac:dyDescent="0.25">
      <c r="B40" s="11" t="s">
        <v>131</v>
      </c>
      <c r="C40" s="9" t="s">
        <v>132</v>
      </c>
      <c r="D40" s="9" t="s">
        <v>233</v>
      </c>
      <c r="E40" s="9" t="s">
        <v>134</v>
      </c>
      <c r="F40" s="9" t="s">
        <v>135</v>
      </c>
      <c r="G40" s="9" t="s">
        <v>108</v>
      </c>
      <c r="H40" s="9" t="s">
        <v>108</v>
      </c>
      <c r="I40" s="18">
        <v>1441.81</v>
      </c>
      <c r="J40" s="31">
        <f t="shared" si="1"/>
        <v>1441.81</v>
      </c>
    </row>
    <row r="41" spans="2:10" s="10" customFormat="1" ht="25.5" x14ac:dyDescent="0.25">
      <c r="B41" s="11" t="s">
        <v>131</v>
      </c>
      <c r="C41" s="9" t="s">
        <v>132</v>
      </c>
      <c r="D41" s="9" t="s">
        <v>172</v>
      </c>
      <c r="E41" s="9" t="s">
        <v>142</v>
      </c>
      <c r="F41" s="9" t="s">
        <v>135</v>
      </c>
      <c r="G41" s="16" t="s">
        <v>64</v>
      </c>
      <c r="H41" s="16" t="s">
        <v>64</v>
      </c>
      <c r="I41" s="18">
        <v>15067</v>
      </c>
      <c r="J41" s="31">
        <f t="shared" si="1"/>
        <v>15067</v>
      </c>
    </row>
    <row r="42" spans="2:10" s="10" customFormat="1" ht="51" x14ac:dyDescent="0.25">
      <c r="B42" s="11" t="s">
        <v>131</v>
      </c>
      <c r="C42" s="9" t="s">
        <v>132</v>
      </c>
      <c r="D42" s="9" t="s">
        <v>234</v>
      </c>
      <c r="E42" s="9" t="s">
        <v>134</v>
      </c>
      <c r="F42" s="9" t="s">
        <v>135</v>
      </c>
      <c r="G42" s="9" t="s">
        <v>71</v>
      </c>
      <c r="H42" s="9" t="s">
        <v>71</v>
      </c>
      <c r="I42" s="18">
        <v>10479.799999999999</v>
      </c>
      <c r="J42" s="31">
        <f t="shared" si="1"/>
        <v>10479.799999999999</v>
      </c>
    </row>
    <row r="43" spans="2:10" s="10" customFormat="1" ht="25.5" x14ac:dyDescent="0.25">
      <c r="B43" s="11" t="s">
        <v>131</v>
      </c>
      <c r="C43" s="9" t="s">
        <v>132</v>
      </c>
      <c r="D43" s="9" t="s">
        <v>182</v>
      </c>
      <c r="E43" s="9" t="s">
        <v>153</v>
      </c>
      <c r="F43" s="9" t="s">
        <v>135</v>
      </c>
      <c r="G43" s="9" t="s">
        <v>26</v>
      </c>
      <c r="H43" s="9" t="s">
        <v>26</v>
      </c>
      <c r="I43" s="18">
        <v>1035.78</v>
      </c>
      <c r="J43" s="31">
        <f t="shared" si="1"/>
        <v>1035.78</v>
      </c>
    </row>
    <row r="44" spans="2:10" s="10" customFormat="1" ht="51" x14ac:dyDescent="0.25">
      <c r="B44" s="11" t="s">
        <v>131</v>
      </c>
      <c r="C44" s="9" t="s">
        <v>132</v>
      </c>
      <c r="D44" s="9" t="s">
        <v>160</v>
      </c>
      <c r="E44" s="9" t="s">
        <v>134</v>
      </c>
      <c r="F44" s="9" t="s">
        <v>135</v>
      </c>
      <c r="G44" s="9" t="s">
        <v>72</v>
      </c>
      <c r="H44" s="9" t="s">
        <v>72</v>
      </c>
      <c r="I44" s="18">
        <v>4281.3999999999996</v>
      </c>
      <c r="J44" s="31">
        <f t="shared" si="1"/>
        <v>4281.3999999999996</v>
      </c>
    </row>
    <row r="45" spans="2:10" s="10" customFormat="1" ht="25.5" x14ac:dyDescent="0.25">
      <c r="B45" s="11" t="s">
        <v>131</v>
      </c>
      <c r="C45" s="9" t="s">
        <v>132</v>
      </c>
      <c r="D45" s="9" t="s">
        <v>161</v>
      </c>
      <c r="E45" s="9" t="s">
        <v>142</v>
      </c>
      <c r="F45" s="9" t="s">
        <v>135</v>
      </c>
      <c r="G45" s="9" t="s">
        <v>114</v>
      </c>
      <c r="H45" s="9" t="s">
        <v>114</v>
      </c>
      <c r="I45" s="18">
        <v>1284.95</v>
      </c>
      <c r="J45" s="31">
        <f t="shared" si="1"/>
        <v>1284.95</v>
      </c>
    </row>
    <row r="46" spans="2:10" s="10" customFormat="1" ht="51" x14ac:dyDescent="0.25">
      <c r="B46" s="11" t="s">
        <v>131</v>
      </c>
      <c r="C46" s="9" t="s">
        <v>132</v>
      </c>
      <c r="D46" s="9" t="s">
        <v>235</v>
      </c>
      <c r="E46" s="9" t="s">
        <v>134</v>
      </c>
      <c r="F46" s="9" t="s">
        <v>135</v>
      </c>
      <c r="G46" s="9" t="s">
        <v>112</v>
      </c>
      <c r="H46" s="9" t="s">
        <v>112</v>
      </c>
      <c r="I46" s="18">
        <v>56.29</v>
      </c>
      <c r="J46" s="31">
        <f t="shared" si="1"/>
        <v>56.29</v>
      </c>
    </row>
    <row r="47" spans="2:10" s="10" customFormat="1" ht="51" x14ac:dyDescent="0.25">
      <c r="B47" s="11" t="s">
        <v>131</v>
      </c>
      <c r="C47" s="9" t="s">
        <v>132</v>
      </c>
      <c r="D47" s="9" t="s">
        <v>162</v>
      </c>
      <c r="E47" s="9" t="s">
        <v>142</v>
      </c>
      <c r="F47" s="9" t="s">
        <v>135</v>
      </c>
      <c r="G47" s="9" t="s">
        <v>163</v>
      </c>
      <c r="H47" s="9" t="s">
        <v>163</v>
      </c>
      <c r="I47" s="18">
        <v>1691.74</v>
      </c>
      <c r="J47" s="31">
        <f t="shared" si="1"/>
        <v>1691.74</v>
      </c>
    </row>
    <row r="48" spans="2:10" s="10" customFormat="1" ht="25.5" x14ac:dyDescent="0.25">
      <c r="B48" s="11" t="s">
        <v>131</v>
      </c>
      <c r="C48" s="9" t="s">
        <v>132</v>
      </c>
      <c r="D48" s="9" t="s">
        <v>164</v>
      </c>
      <c r="E48" s="9" t="s">
        <v>142</v>
      </c>
      <c r="F48" s="9" t="s">
        <v>135</v>
      </c>
      <c r="G48" s="9" t="s">
        <v>20</v>
      </c>
      <c r="H48" s="9" t="s">
        <v>20</v>
      </c>
      <c r="I48" s="18">
        <v>14640</v>
      </c>
      <c r="J48" s="31">
        <f t="shared" si="1"/>
        <v>14640</v>
      </c>
    </row>
    <row r="49" spans="2:10" s="10" customFormat="1" ht="51" x14ac:dyDescent="0.25">
      <c r="B49" s="11" t="s">
        <v>131</v>
      </c>
      <c r="C49" s="9" t="s">
        <v>132</v>
      </c>
      <c r="D49" s="9" t="s">
        <v>165</v>
      </c>
      <c r="E49" s="9" t="s">
        <v>134</v>
      </c>
      <c r="F49" s="9" t="s">
        <v>135</v>
      </c>
      <c r="G49" s="9" t="s">
        <v>115</v>
      </c>
      <c r="H49" s="9" t="s">
        <v>115</v>
      </c>
      <c r="I49" s="18">
        <v>1718.5</v>
      </c>
      <c r="J49" s="31">
        <f t="shared" si="1"/>
        <v>1718.5</v>
      </c>
    </row>
    <row r="50" spans="2:10" s="10" customFormat="1" ht="51" x14ac:dyDescent="0.25">
      <c r="B50" s="11" t="s">
        <v>131</v>
      </c>
      <c r="C50" s="9" t="s">
        <v>132</v>
      </c>
      <c r="D50" s="9" t="s">
        <v>133</v>
      </c>
      <c r="E50" s="9" t="s">
        <v>134</v>
      </c>
      <c r="F50" s="9" t="s">
        <v>135</v>
      </c>
      <c r="G50" s="9" t="s">
        <v>2</v>
      </c>
      <c r="H50" s="9" t="s">
        <v>2</v>
      </c>
      <c r="I50" s="18">
        <v>36.700000000000003</v>
      </c>
      <c r="J50" s="31">
        <f t="shared" si="1"/>
        <v>36.700000000000003</v>
      </c>
    </row>
    <row r="51" spans="2:10" s="10" customFormat="1" ht="51" x14ac:dyDescent="0.25">
      <c r="B51" s="11" t="s">
        <v>131</v>
      </c>
      <c r="C51" s="9" t="s">
        <v>132</v>
      </c>
      <c r="D51" s="9" t="s">
        <v>133</v>
      </c>
      <c r="E51" s="9" t="s">
        <v>134</v>
      </c>
      <c r="F51" s="9" t="s">
        <v>135</v>
      </c>
      <c r="G51" s="9" t="s">
        <v>56</v>
      </c>
      <c r="H51" s="9" t="s">
        <v>56</v>
      </c>
      <c r="I51" s="18">
        <v>160</v>
      </c>
      <c r="J51" s="31">
        <f t="shared" si="1"/>
        <v>160</v>
      </c>
    </row>
    <row r="52" spans="2:10" s="10" customFormat="1" ht="51" x14ac:dyDescent="0.25">
      <c r="B52" s="11" t="s">
        <v>131</v>
      </c>
      <c r="C52" s="9" t="s">
        <v>132</v>
      </c>
      <c r="D52" s="9" t="s">
        <v>139</v>
      </c>
      <c r="E52" s="9" t="s">
        <v>134</v>
      </c>
      <c r="F52" s="9" t="s">
        <v>135</v>
      </c>
      <c r="G52" s="9" t="s">
        <v>47</v>
      </c>
      <c r="H52" s="9" t="s">
        <v>47</v>
      </c>
      <c r="I52" s="18">
        <v>105.6</v>
      </c>
      <c r="J52" s="31">
        <f t="shared" si="1"/>
        <v>105.6</v>
      </c>
    </row>
    <row r="53" spans="2:10" s="10" customFormat="1" ht="51" x14ac:dyDescent="0.25">
      <c r="B53" s="11" t="s">
        <v>131</v>
      </c>
      <c r="C53" s="9" t="s">
        <v>132</v>
      </c>
      <c r="D53" s="9" t="s">
        <v>166</v>
      </c>
      <c r="E53" s="9" t="s">
        <v>134</v>
      </c>
      <c r="F53" s="9" t="s">
        <v>135</v>
      </c>
      <c r="G53" s="9" t="s">
        <v>16</v>
      </c>
      <c r="H53" s="9" t="s">
        <v>16</v>
      </c>
      <c r="I53" s="18">
        <v>253.27</v>
      </c>
      <c r="J53" s="31">
        <f t="shared" si="1"/>
        <v>253.27</v>
      </c>
    </row>
    <row r="54" spans="2:10" s="10" customFormat="1" ht="25.5" x14ac:dyDescent="0.25">
      <c r="B54" s="11" t="s">
        <v>131</v>
      </c>
      <c r="C54" s="9" t="s">
        <v>132</v>
      </c>
      <c r="D54" s="9" t="s">
        <v>236</v>
      </c>
      <c r="E54" s="9" t="s">
        <v>153</v>
      </c>
      <c r="F54" s="9" t="s">
        <v>135</v>
      </c>
      <c r="G54" s="9" t="s">
        <v>7</v>
      </c>
      <c r="H54" s="9" t="s">
        <v>7</v>
      </c>
      <c r="I54" s="19">
        <v>8079.23</v>
      </c>
      <c r="J54" s="31">
        <f t="shared" si="1"/>
        <v>8079.23</v>
      </c>
    </row>
    <row r="55" spans="2:10" s="10" customFormat="1" ht="51" x14ac:dyDescent="0.25">
      <c r="B55" s="11" t="s">
        <v>131</v>
      </c>
      <c r="C55" s="9" t="s">
        <v>132</v>
      </c>
      <c r="D55" s="9" t="s">
        <v>133</v>
      </c>
      <c r="E55" s="9" t="s">
        <v>134</v>
      </c>
      <c r="F55" s="9" t="s">
        <v>135</v>
      </c>
      <c r="G55" s="9" t="s">
        <v>41</v>
      </c>
      <c r="H55" s="9" t="s">
        <v>41</v>
      </c>
      <c r="I55" s="18">
        <v>40</v>
      </c>
      <c r="J55" s="31">
        <f>+I55</f>
        <v>40</v>
      </c>
    </row>
    <row r="56" spans="2:10" s="10" customFormat="1" ht="25.5" x14ac:dyDescent="0.25">
      <c r="B56" s="11" t="s">
        <v>131</v>
      </c>
      <c r="C56" s="9" t="s">
        <v>132</v>
      </c>
      <c r="D56" s="9" t="s">
        <v>167</v>
      </c>
      <c r="E56" s="9" t="s">
        <v>142</v>
      </c>
      <c r="F56" s="9" t="s">
        <v>135</v>
      </c>
      <c r="G56" s="9" t="s">
        <v>66</v>
      </c>
      <c r="H56" s="9" t="s">
        <v>66</v>
      </c>
      <c r="I56" s="18">
        <v>31879.96</v>
      </c>
      <c r="J56" s="31">
        <f t="shared" ref="J56:J80" si="2">+I56</f>
        <v>31879.96</v>
      </c>
    </row>
    <row r="57" spans="2:10" s="10" customFormat="1" ht="51" x14ac:dyDescent="0.25">
      <c r="B57" s="11" t="s">
        <v>131</v>
      </c>
      <c r="C57" s="9" t="s">
        <v>132</v>
      </c>
      <c r="D57" s="9" t="s">
        <v>147</v>
      </c>
      <c r="E57" s="9" t="s">
        <v>134</v>
      </c>
      <c r="F57" s="9" t="s">
        <v>135</v>
      </c>
      <c r="G57" s="9" t="s">
        <v>74</v>
      </c>
      <c r="H57" s="9" t="s">
        <v>74</v>
      </c>
      <c r="I57" s="18">
        <v>79.3</v>
      </c>
      <c r="J57" s="31">
        <f t="shared" si="2"/>
        <v>79.3</v>
      </c>
    </row>
    <row r="58" spans="2:10" s="10" customFormat="1" ht="51" x14ac:dyDescent="0.25">
      <c r="B58" s="11" t="s">
        <v>131</v>
      </c>
      <c r="C58" s="9" t="s">
        <v>132</v>
      </c>
      <c r="D58" s="9" t="s">
        <v>182</v>
      </c>
      <c r="E58" s="9" t="s">
        <v>134</v>
      </c>
      <c r="F58" s="9" t="s">
        <v>135</v>
      </c>
      <c r="G58" s="9" t="s">
        <v>37</v>
      </c>
      <c r="H58" s="9" t="s">
        <v>37</v>
      </c>
      <c r="I58" s="18">
        <v>93.03</v>
      </c>
      <c r="J58" s="31">
        <f t="shared" si="2"/>
        <v>93.03</v>
      </c>
    </row>
    <row r="59" spans="2:10" s="10" customFormat="1" ht="25.5" x14ac:dyDescent="0.25">
      <c r="B59" s="11" t="s">
        <v>131</v>
      </c>
      <c r="C59" s="9" t="s">
        <v>132</v>
      </c>
      <c r="D59" s="9" t="s">
        <v>168</v>
      </c>
      <c r="E59" s="9" t="s">
        <v>142</v>
      </c>
      <c r="F59" s="9" t="s">
        <v>135</v>
      </c>
      <c r="G59" s="9" t="s">
        <v>75</v>
      </c>
      <c r="H59" s="9" t="s">
        <v>75</v>
      </c>
      <c r="I59" s="18">
        <v>3733.69</v>
      </c>
      <c r="J59" s="31">
        <f t="shared" si="2"/>
        <v>3733.69</v>
      </c>
    </row>
    <row r="60" spans="2:10" s="10" customFormat="1" ht="25.5" x14ac:dyDescent="0.25">
      <c r="B60" s="11" t="s">
        <v>131</v>
      </c>
      <c r="C60" s="9" t="s">
        <v>132</v>
      </c>
      <c r="D60" s="9" t="s">
        <v>169</v>
      </c>
      <c r="E60" s="9" t="s">
        <v>142</v>
      </c>
      <c r="F60" s="9" t="s">
        <v>135</v>
      </c>
      <c r="G60" s="9" t="s">
        <v>28</v>
      </c>
      <c r="H60" s="9" t="s">
        <v>28</v>
      </c>
      <c r="I60" s="18">
        <v>207.96</v>
      </c>
      <c r="J60" s="31">
        <f t="shared" si="2"/>
        <v>207.96</v>
      </c>
    </row>
    <row r="61" spans="2:10" s="10" customFormat="1" ht="25.5" x14ac:dyDescent="0.25">
      <c r="B61" s="11" t="s">
        <v>131</v>
      </c>
      <c r="C61" s="9" t="s">
        <v>132</v>
      </c>
      <c r="D61" s="9" t="s">
        <v>170</v>
      </c>
      <c r="E61" s="9" t="s">
        <v>153</v>
      </c>
      <c r="F61" s="9" t="s">
        <v>135</v>
      </c>
      <c r="G61" s="9" t="s">
        <v>171</v>
      </c>
      <c r="H61" s="9" t="s">
        <v>171</v>
      </c>
      <c r="I61" s="18">
        <v>174</v>
      </c>
      <c r="J61" s="31">
        <f t="shared" si="2"/>
        <v>174</v>
      </c>
    </row>
    <row r="62" spans="2:10" s="10" customFormat="1" ht="51" x14ac:dyDescent="0.25">
      <c r="B62" s="11" t="s">
        <v>131</v>
      </c>
      <c r="C62" s="9" t="s">
        <v>132</v>
      </c>
      <c r="D62" s="9" t="s">
        <v>133</v>
      </c>
      <c r="E62" s="9" t="s">
        <v>134</v>
      </c>
      <c r="F62" s="9" t="s">
        <v>135</v>
      </c>
      <c r="G62" s="9" t="s">
        <v>34</v>
      </c>
      <c r="H62" s="9" t="s">
        <v>34</v>
      </c>
      <c r="I62" s="18">
        <v>68</v>
      </c>
      <c r="J62" s="31">
        <f t="shared" si="2"/>
        <v>68</v>
      </c>
    </row>
    <row r="63" spans="2:10" s="10" customFormat="1" ht="25.5" x14ac:dyDescent="0.25">
      <c r="B63" s="11" t="s">
        <v>131</v>
      </c>
      <c r="C63" s="9" t="s">
        <v>132</v>
      </c>
      <c r="D63" s="9" t="s">
        <v>172</v>
      </c>
      <c r="E63" s="9" t="s">
        <v>153</v>
      </c>
      <c r="F63" s="9" t="s">
        <v>135</v>
      </c>
      <c r="G63" s="9" t="s">
        <v>15</v>
      </c>
      <c r="H63" s="9" t="s">
        <v>15</v>
      </c>
      <c r="I63" s="18">
        <v>1427.4</v>
      </c>
      <c r="J63" s="31">
        <f t="shared" si="2"/>
        <v>1427.4</v>
      </c>
    </row>
    <row r="64" spans="2:10" s="10" customFormat="1" ht="51" x14ac:dyDescent="0.25">
      <c r="B64" s="11" t="s">
        <v>131</v>
      </c>
      <c r="C64" s="9" t="s">
        <v>132</v>
      </c>
      <c r="D64" s="9" t="s">
        <v>133</v>
      </c>
      <c r="E64" s="9" t="s">
        <v>134</v>
      </c>
      <c r="F64" s="9" t="s">
        <v>135</v>
      </c>
      <c r="G64" s="9" t="s">
        <v>55</v>
      </c>
      <c r="H64" s="9" t="s">
        <v>55</v>
      </c>
      <c r="I64" s="18">
        <v>631.35</v>
      </c>
      <c r="J64" s="31">
        <f t="shared" si="2"/>
        <v>631.35</v>
      </c>
    </row>
    <row r="65" spans="2:10" s="10" customFormat="1" ht="51" x14ac:dyDescent="0.25">
      <c r="B65" s="11" t="s">
        <v>131</v>
      </c>
      <c r="C65" s="9" t="s">
        <v>132</v>
      </c>
      <c r="D65" s="9" t="s">
        <v>173</v>
      </c>
      <c r="E65" s="9" t="s">
        <v>134</v>
      </c>
      <c r="F65" s="9" t="s">
        <v>135</v>
      </c>
      <c r="G65" s="9" t="s">
        <v>36</v>
      </c>
      <c r="H65" s="9" t="s">
        <v>36</v>
      </c>
      <c r="I65" s="18">
        <v>1671.4</v>
      </c>
      <c r="J65" s="31">
        <f t="shared" si="2"/>
        <v>1671.4</v>
      </c>
    </row>
    <row r="66" spans="2:10" s="10" customFormat="1" ht="51" x14ac:dyDescent="0.25">
      <c r="B66" s="11" t="s">
        <v>131</v>
      </c>
      <c r="C66" s="9" t="s">
        <v>132</v>
      </c>
      <c r="D66" s="9" t="s">
        <v>174</v>
      </c>
      <c r="E66" s="9" t="s">
        <v>134</v>
      </c>
      <c r="F66" s="9" t="s">
        <v>135</v>
      </c>
      <c r="G66" s="9" t="s">
        <v>23</v>
      </c>
      <c r="H66" s="9" t="s">
        <v>23</v>
      </c>
      <c r="I66" s="18">
        <v>122</v>
      </c>
      <c r="J66" s="31">
        <f t="shared" si="2"/>
        <v>122</v>
      </c>
    </row>
    <row r="67" spans="2:10" s="10" customFormat="1" ht="51" x14ac:dyDescent="0.25">
      <c r="B67" s="11" t="s">
        <v>131</v>
      </c>
      <c r="C67" s="9" t="s">
        <v>132</v>
      </c>
      <c r="D67" s="9" t="s">
        <v>175</v>
      </c>
      <c r="E67" s="9" t="s">
        <v>134</v>
      </c>
      <c r="F67" s="9" t="s">
        <v>135</v>
      </c>
      <c r="G67" s="9" t="s">
        <v>100</v>
      </c>
      <c r="H67" s="9" t="s">
        <v>100</v>
      </c>
      <c r="I67" s="18">
        <v>1610.4</v>
      </c>
      <c r="J67" s="31">
        <f t="shared" si="2"/>
        <v>1610.4</v>
      </c>
    </row>
    <row r="68" spans="2:10" s="10" customFormat="1" ht="51" x14ac:dyDescent="0.25">
      <c r="B68" s="11" t="s">
        <v>131</v>
      </c>
      <c r="C68" s="9" t="s">
        <v>132</v>
      </c>
      <c r="D68" s="9" t="s">
        <v>133</v>
      </c>
      <c r="E68" s="9" t="s">
        <v>134</v>
      </c>
      <c r="F68" s="9" t="s">
        <v>135</v>
      </c>
      <c r="G68" s="9" t="s">
        <v>57</v>
      </c>
      <c r="H68" s="9" t="s">
        <v>57</v>
      </c>
      <c r="I68" s="18">
        <v>196.5</v>
      </c>
      <c r="J68" s="31">
        <f t="shared" si="2"/>
        <v>196.5</v>
      </c>
    </row>
    <row r="69" spans="2:10" s="10" customFormat="1" ht="51" x14ac:dyDescent="0.25">
      <c r="B69" s="11" t="s">
        <v>131</v>
      </c>
      <c r="C69" s="9" t="s">
        <v>132</v>
      </c>
      <c r="D69" s="9" t="s">
        <v>237</v>
      </c>
      <c r="E69" s="9" t="s">
        <v>134</v>
      </c>
      <c r="F69" s="9" t="s">
        <v>135</v>
      </c>
      <c r="G69" s="9" t="s">
        <v>103</v>
      </c>
      <c r="H69" s="9" t="s">
        <v>103</v>
      </c>
      <c r="I69" s="18">
        <v>545.34</v>
      </c>
      <c r="J69" s="31">
        <f t="shared" si="2"/>
        <v>545.34</v>
      </c>
    </row>
    <row r="70" spans="2:10" s="10" customFormat="1" ht="51" x14ac:dyDescent="0.25">
      <c r="B70" s="11" t="s">
        <v>131</v>
      </c>
      <c r="C70" s="9" t="s">
        <v>132</v>
      </c>
      <c r="D70" s="9" t="s">
        <v>176</v>
      </c>
      <c r="E70" s="9" t="s">
        <v>134</v>
      </c>
      <c r="F70" s="9" t="s">
        <v>135</v>
      </c>
      <c r="G70" s="9" t="s">
        <v>49</v>
      </c>
      <c r="H70" s="9" t="s">
        <v>49</v>
      </c>
      <c r="I70" s="18">
        <v>105086</v>
      </c>
      <c r="J70" s="31">
        <f t="shared" si="2"/>
        <v>105086</v>
      </c>
    </row>
    <row r="71" spans="2:10" s="10" customFormat="1" ht="25.5" x14ac:dyDescent="0.25">
      <c r="B71" s="11" t="s">
        <v>131</v>
      </c>
      <c r="C71" s="9" t="s">
        <v>132</v>
      </c>
      <c r="D71" s="9" t="s">
        <v>238</v>
      </c>
      <c r="E71" s="9" t="s">
        <v>153</v>
      </c>
      <c r="F71" s="9" t="s">
        <v>135</v>
      </c>
      <c r="G71" s="9" t="s">
        <v>33</v>
      </c>
      <c r="H71" s="9" t="s">
        <v>33</v>
      </c>
      <c r="I71" s="18">
        <v>311</v>
      </c>
      <c r="J71" s="31">
        <f t="shared" si="2"/>
        <v>311</v>
      </c>
    </row>
    <row r="72" spans="2:10" s="10" customFormat="1" ht="51" x14ac:dyDescent="0.25">
      <c r="B72" s="11" t="s">
        <v>131</v>
      </c>
      <c r="C72" s="9" t="s">
        <v>132</v>
      </c>
      <c r="D72" s="9" t="s">
        <v>177</v>
      </c>
      <c r="E72" s="9" t="s">
        <v>134</v>
      </c>
      <c r="F72" s="9" t="s">
        <v>135</v>
      </c>
      <c r="G72" s="9" t="s">
        <v>77</v>
      </c>
      <c r="H72" s="9" t="s">
        <v>77</v>
      </c>
      <c r="I72" s="18">
        <v>373.42</v>
      </c>
      <c r="J72" s="31">
        <f t="shared" si="2"/>
        <v>373.42</v>
      </c>
    </row>
    <row r="73" spans="2:10" s="10" customFormat="1" ht="25.5" x14ac:dyDescent="0.25">
      <c r="B73" s="11" t="s">
        <v>131</v>
      </c>
      <c r="C73" s="9" t="s">
        <v>132</v>
      </c>
      <c r="D73" s="9" t="s">
        <v>178</v>
      </c>
      <c r="E73" s="9" t="s">
        <v>142</v>
      </c>
      <c r="F73" s="9" t="s">
        <v>135</v>
      </c>
      <c r="G73" s="9" t="s">
        <v>78</v>
      </c>
      <c r="H73" s="9" t="s">
        <v>78</v>
      </c>
      <c r="I73" s="18">
        <v>8979.42</v>
      </c>
      <c r="J73" s="31">
        <f t="shared" si="2"/>
        <v>8979.42</v>
      </c>
    </row>
    <row r="74" spans="2:10" s="10" customFormat="1" ht="51" x14ac:dyDescent="0.25">
      <c r="B74" s="11" t="s">
        <v>131</v>
      </c>
      <c r="C74" s="9" t="s">
        <v>132</v>
      </c>
      <c r="D74" s="9" t="s">
        <v>133</v>
      </c>
      <c r="E74" s="9" t="s">
        <v>134</v>
      </c>
      <c r="F74" s="9" t="s">
        <v>135</v>
      </c>
      <c r="G74" s="9" t="s">
        <v>179</v>
      </c>
      <c r="H74" s="9" t="s">
        <v>179</v>
      </c>
      <c r="I74" s="18">
        <v>120</v>
      </c>
      <c r="J74" s="31">
        <f t="shared" si="2"/>
        <v>120</v>
      </c>
    </row>
    <row r="75" spans="2:10" s="10" customFormat="1" ht="51" x14ac:dyDescent="0.25">
      <c r="B75" s="11" t="s">
        <v>131</v>
      </c>
      <c r="C75" s="9" t="s">
        <v>132</v>
      </c>
      <c r="D75" s="9" t="s">
        <v>180</v>
      </c>
      <c r="E75" s="9" t="s">
        <v>134</v>
      </c>
      <c r="F75" s="9" t="s">
        <v>135</v>
      </c>
      <c r="G75" s="9" t="s">
        <v>181</v>
      </c>
      <c r="H75" s="9" t="s">
        <v>181</v>
      </c>
      <c r="I75" s="18">
        <v>105</v>
      </c>
      <c r="J75" s="31">
        <f t="shared" si="2"/>
        <v>105</v>
      </c>
    </row>
    <row r="76" spans="2:10" s="10" customFormat="1" ht="51" x14ac:dyDescent="0.25">
      <c r="B76" s="11" t="s">
        <v>131</v>
      </c>
      <c r="C76" s="9" t="s">
        <v>132</v>
      </c>
      <c r="D76" s="9" t="s">
        <v>133</v>
      </c>
      <c r="E76" s="9" t="s">
        <v>134</v>
      </c>
      <c r="F76" s="9" t="s">
        <v>135</v>
      </c>
      <c r="G76" s="9" t="s">
        <v>43</v>
      </c>
      <c r="H76" s="9" t="s">
        <v>43</v>
      </c>
      <c r="I76" s="18">
        <v>112.5</v>
      </c>
      <c r="J76" s="31">
        <f t="shared" si="2"/>
        <v>112.5</v>
      </c>
    </row>
    <row r="77" spans="2:10" s="10" customFormat="1" ht="51" x14ac:dyDescent="0.25">
      <c r="B77" s="11" t="s">
        <v>131</v>
      </c>
      <c r="C77" s="9" t="s">
        <v>132</v>
      </c>
      <c r="D77" s="9" t="s">
        <v>133</v>
      </c>
      <c r="E77" s="9" t="s">
        <v>134</v>
      </c>
      <c r="F77" s="9" t="s">
        <v>135</v>
      </c>
      <c r="G77" s="9" t="s">
        <v>61</v>
      </c>
      <c r="H77" s="9" t="s">
        <v>61</v>
      </c>
      <c r="I77" s="18">
        <v>25</v>
      </c>
      <c r="J77" s="31">
        <f t="shared" si="2"/>
        <v>25</v>
      </c>
    </row>
    <row r="78" spans="2:10" s="10" customFormat="1" ht="25.5" x14ac:dyDescent="0.25">
      <c r="B78" s="11" t="s">
        <v>131</v>
      </c>
      <c r="C78" s="9" t="s">
        <v>132</v>
      </c>
      <c r="D78" s="9" t="s">
        <v>182</v>
      </c>
      <c r="E78" s="9" t="s">
        <v>153</v>
      </c>
      <c r="F78" s="9" t="s">
        <v>135</v>
      </c>
      <c r="G78" s="9" t="s">
        <v>88</v>
      </c>
      <c r="H78" s="9" t="s">
        <v>88</v>
      </c>
      <c r="I78" s="18">
        <v>1248.0999999999999</v>
      </c>
      <c r="J78" s="31">
        <f t="shared" si="2"/>
        <v>1248.0999999999999</v>
      </c>
    </row>
    <row r="79" spans="2:10" s="10" customFormat="1" ht="51" x14ac:dyDescent="0.25">
      <c r="B79" s="11" t="s">
        <v>131</v>
      </c>
      <c r="C79" s="9" t="s">
        <v>132</v>
      </c>
      <c r="D79" s="9" t="s">
        <v>183</v>
      </c>
      <c r="E79" s="9" t="s">
        <v>134</v>
      </c>
      <c r="F79" s="9" t="s">
        <v>135</v>
      </c>
      <c r="G79" s="9" t="s">
        <v>184</v>
      </c>
      <c r="H79" s="9" t="s">
        <v>184</v>
      </c>
      <c r="I79" s="18">
        <v>951</v>
      </c>
      <c r="J79" s="31">
        <f t="shared" si="2"/>
        <v>951</v>
      </c>
    </row>
    <row r="80" spans="2:10" s="10" customFormat="1" ht="63.75" x14ac:dyDescent="0.25">
      <c r="B80" s="11" t="s">
        <v>131</v>
      </c>
      <c r="C80" s="9" t="s">
        <v>132</v>
      </c>
      <c r="D80" s="9" t="s">
        <v>183</v>
      </c>
      <c r="E80" s="9" t="s">
        <v>134</v>
      </c>
      <c r="F80" s="9" t="s">
        <v>135</v>
      </c>
      <c r="G80" s="9" t="s">
        <v>185</v>
      </c>
      <c r="H80" s="9" t="s">
        <v>185</v>
      </c>
      <c r="I80" s="18">
        <v>85.4</v>
      </c>
      <c r="J80" s="31">
        <f t="shared" si="2"/>
        <v>85.4</v>
      </c>
    </row>
    <row r="81" spans="2:10" s="10" customFormat="1" ht="51" x14ac:dyDescent="0.25">
      <c r="B81" s="11" t="s">
        <v>131</v>
      </c>
      <c r="C81" s="9" t="s">
        <v>132</v>
      </c>
      <c r="D81" s="9" t="s">
        <v>249</v>
      </c>
      <c r="E81" s="9" t="s">
        <v>134</v>
      </c>
      <c r="F81" s="9" t="s">
        <v>135</v>
      </c>
      <c r="G81" s="20" t="s">
        <v>4</v>
      </c>
      <c r="H81" s="20" t="s">
        <v>4</v>
      </c>
      <c r="I81" s="19">
        <v>175.01</v>
      </c>
      <c r="J81" s="31">
        <f>+I81</f>
        <v>175.01</v>
      </c>
    </row>
    <row r="82" spans="2:10" s="10" customFormat="1" ht="51" x14ac:dyDescent="0.25">
      <c r="B82" s="11" t="s">
        <v>131</v>
      </c>
      <c r="C82" s="9" t="s">
        <v>132</v>
      </c>
      <c r="D82" s="9" t="s">
        <v>183</v>
      </c>
      <c r="E82" s="9" t="s">
        <v>134</v>
      </c>
      <c r="F82" s="9" t="s">
        <v>135</v>
      </c>
      <c r="G82" s="9" t="s">
        <v>186</v>
      </c>
      <c r="H82" s="9" t="s">
        <v>186</v>
      </c>
      <c r="I82" s="18">
        <v>7320</v>
      </c>
      <c r="J82" s="31">
        <f>+I82</f>
        <v>7320</v>
      </c>
    </row>
    <row r="83" spans="2:10" s="10" customFormat="1" ht="25.5" x14ac:dyDescent="0.25">
      <c r="B83" s="11" t="s">
        <v>131</v>
      </c>
      <c r="C83" s="9" t="s">
        <v>132</v>
      </c>
      <c r="D83" s="9" t="s">
        <v>187</v>
      </c>
      <c r="E83" s="9" t="s">
        <v>142</v>
      </c>
      <c r="F83" s="9" t="s">
        <v>135</v>
      </c>
      <c r="G83" s="9" t="s">
        <v>98</v>
      </c>
      <c r="H83" s="9" t="s">
        <v>98</v>
      </c>
      <c r="I83" s="18">
        <v>73.2</v>
      </c>
      <c r="J83" s="31">
        <f t="shared" ref="J83:J88" si="3">+I83</f>
        <v>73.2</v>
      </c>
    </row>
    <row r="84" spans="2:10" s="10" customFormat="1" ht="51" x14ac:dyDescent="0.25">
      <c r="B84" s="11" t="s">
        <v>131</v>
      </c>
      <c r="C84" s="9" t="s">
        <v>132</v>
      </c>
      <c r="D84" s="9" t="s">
        <v>188</v>
      </c>
      <c r="E84" s="9" t="s">
        <v>134</v>
      </c>
      <c r="F84" s="9" t="s">
        <v>135</v>
      </c>
      <c r="G84" s="9" t="s">
        <v>189</v>
      </c>
      <c r="H84" s="9" t="s">
        <v>189</v>
      </c>
      <c r="I84" s="18">
        <v>44.2</v>
      </c>
      <c r="J84" s="31">
        <f t="shared" si="3"/>
        <v>44.2</v>
      </c>
    </row>
    <row r="85" spans="2:10" s="10" customFormat="1" ht="51" x14ac:dyDescent="0.25">
      <c r="B85" s="11" t="s">
        <v>131</v>
      </c>
      <c r="C85" s="9" t="s">
        <v>132</v>
      </c>
      <c r="D85" s="9" t="s">
        <v>190</v>
      </c>
      <c r="E85" s="9" t="s">
        <v>134</v>
      </c>
      <c r="F85" s="9" t="s">
        <v>135</v>
      </c>
      <c r="G85" s="9" t="s">
        <v>0</v>
      </c>
      <c r="H85" s="9" t="s">
        <v>0</v>
      </c>
      <c r="I85" s="18">
        <v>4049.45</v>
      </c>
      <c r="J85" s="31">
        <f t="shared" si="3"/>
        <v>4049.45</v>
      </c>
    </row>
    <row r="86" spans="2:10" s="10" customFormat="1" ht="51" x14ac:dyDescent="0.25">
      <c r="B86" s="11" t="s">
        <v>131</v>
      </c>
      <c r="C86" s="9" t="s">
        <v>132</v>
      </c>
      <c r="D86" s="9" t="s">
        <v>239</v>
      </c>
      <c r="E86" s="9" t="s">
        <v>134</v>
      </c>
      <c r="F86" s="9" t="s">
        <v>135</v>
      </c>
      <c r="G86" s="9" t="s">
        <v>240</v>
      </c>
      <c r="H86" s="9" t="s">
        <v>240</v>
      </c>
      <c r="I86" s="18">
        <v>1290</v>
      </c>
      <c r="J86" s="31">
        <f t="shared" si="3"/>
        <v>1290</v>
      </c>
    </row>
    <row r="87" spans="2:10" s="10" customFormat="1" ht="51" x14ac:dyDescent="0.25">
      <c r="B87" s="11" t="s">
        <v>131</v>
      </c>
      <c r="C87" s="9" t="s">
        <v>132</v>
      </c>
      <c r="D87" s="9" t="s">
        <v>133</v>
      </c>
      <c r="E87" s="9" t="s">
        <v>134</v>
      </c>
      <c r="F87" s="9" t="s">
        <v>135</v>
      </c>
      <c r="G87" s="9" t="s">
        <v>1</v>
      </c>
      <c r="H87" s="9" t="s">
        <v>1</v>
      </c>
      <c r="I87" s="18">
        <v>48</v>
      </c>
      <c r="J87" s="31">
        <f t="shared" si="3"/>
        <v>48</v>
      </c>
    </row>
    <row r="88" spans="2:10" s="10" customFormat="1" ht="51" x14ac:dyDescent="0.25">
      <c r="B88" s="11" t="s">
        <v>131</v>
      </c>
      <c r="C88" s="9" t="s">
        <v>132</v>
      </c>
      <c r="D88" s="9" t="s">
        <v>241</v>
      </c>
      <c r="E88" s="9" t="s">
        <v>134</v>
      </c>
      <c r="F88" s="9" t="s">
        <v>135</v>
      </c>
      <c r="G88" s="9" t="s">
        <v>50</v>
      </c>
      <c r="H88" s="9" t="s">
        <v>50</v>
      </c>
      <c r="I88" s="18">
        <v>2235.5</v>
      </c>
      <c r="J88" s="31">
        <f t="shared" si="3"/>
        <v>2235.5</v>
      </c>
    </row>
    <row r="89" spans="2:10" s="10" customFormat="1" ht="51" x14ac:dyDescent="0.25">
      <c r="B89" s="11" t="s">
        <v>131</v>
      </c>
      <c r="C89" s="9" t="s">
        <v>132</v>
      </c>
      <c r="D89" s="9" t="s">
        <v>139</v>
      </c>
      <c r="E89" s="9" t="s">
        <v>134</v>
      </c>
      <c r="F89" s="9" t="s">
        <v>135</v>
      </c>
      <c r="G89" s="9" t="s">
        <v>63</v>
      </c>
      <c r="H89" s="9" t="s">
        <v>63</v>
      </c>
      <c r="I89" s="19">
        <v>62</v>
      </c>
      <c r="J89" s="31">
        <f>+I89</f>
        <v>62</v>
      </c>
    </row>
    <row r="90" spans="2:10" s="10" customFormat="1" ht="25.5" x14ac:dyDescent="0.25">
      <c r="B90" s="11" t="s">
        <v>131</v>
      </c>
      <c r="C90" s="9" t="s">
        <v>132</v>
      </c>
      <c r="D90" s="9" t="s">
        <v>191</v>
      </c>
      <c r="E90" s="9" t="s">
        <v>142</v>
      </c>
      <c r="F90" s="9" t="s">
        <v>135</v>
      </c>
      <c r="G90" s="9" t="s">
        <v>79</v>
      </c>
      <c r="H90" s="9" t="s">
        <v>79</v>
      </c>
      <c r="I90" s="18">
        <v>80764</v>
      </c>
      <c r="J90" s="31">
        <f>+I90</f>
        <v>80764</v>
      </c>
    </row>
    <row r="91" spans="2:10" s="10" customFormat="1" ht="51" x14ac:dyDescent="0.25">
      <c r="B91" s="11" t="s">
        <v>131</v>
      </c>
      <c r="C91" s="9" t="s">
        <v>132</v>
      </c>
      <c r="D91" s="9" t="s">
        <v>133</v>
      </c>
      <c r="E91" s="9" t="s">
        <v>134</v>
      </c>
      <c r="F91" s="9" t="s">
        <v>135</v>
      </c>
      <c r="G91" s="9" t="s">
        <v>117</v>
      </c>
      <c r="H91" s="9" t="s">
        <v>117</v>
      </c>
      <c r="I91" s="18">
        <v>57.5</v>
      </c>
      <c r="J91" s="31">
        <f t="shared" ref="J91:J94" si="4">+I91</f>
        <v>57.5</v>
      </c>
    </row>
    <row r="92" spans="2:10" s="10" customFormat="1" ht="51" x14ac:dyDescent="0.25">
      <c r="B92" s="11" t="s">
        <v>131</v>
      </c>
      <c r="C92" s="9" t="s">
        <v>132</v>
      </c>
      <c r="D92" s="9" t="s">
        <v>192</v>
      </c>
      <c r="E92" s="9" t="s">
        <v>134</v>
      </c>
      <c r="F92" s="9" t="s">
        <v>135</v>
      </c>
      <c r="G92" s="9" t="s">
        <v>29</v>
      </c>
      <c r="H92" s="9" t="s">
        <v>29</v>
      </c>
      <c r="I92" s="18">
        <v>3891.7</v>
      </c>
      <c r="J92" s="31">
        <f t="shared" si="4"/>
        <v>3891.7</v>
      </c>
    </row>
    <row r="93" spans="2:10" s="10" customFormat="1" ht="51" x14ac:dyDescent="0.25">
      <c r="B93" s="11" t="s">
        <v>131</v>
      </c>
      <c r="C93" s="9" t="s">
        <v>132</v>
      </c>
      <c r="D93" s="9" t="s">
        <v>147</v>
      </c>
      <c r="E93" s="9" t="s">
        <v>134</v>
      </c>
      <c r="F93" s="9" t="s">
        <v>135</v>
      </c>
      <c r="G93" s="9" t="s">
        <v>54</v>
      </c>
      <c r="H93" s="9" t="s">
        <v>54</v>
      </c>
      <c r="I93" s="18">
        <v>3010.5</v>
      </c>
      <c r="J93" s="31">
        <f t="shared" si="4"/>
        <v>3010.5</v>
      </c>
    </row>
    <row r="94" spans="2:10" s="10" customFormat="1" ht="25.5" x14ac:dyDescent="0.25">
      <c r="B94" s="11" t="s">
        <v>131</v>
      </c>
      <c r="C94" s="9" t="s">
        <v>132</v>
      </c>
      <c r="D94" s="9" t="s">
        <v>193</v>
      </c>
      <c r="E94" s="9" t="s">
        <v>142</v>
      </c>
      <c r="F94" s="9" t="s">
        <v>135</v>
      </c>
      <c r="G94" s="9" t="s">
        <v>80</v>
      </c>
      <c r="H94" s="9" t="s">
        <v>80</v>
      </c>
      <c r="I94" s="18">
        <v>20123.73</v>
      </c>
      <c r="J94" s="31">
        <f t="shared" si="4"/>
        <v>20123.73</v>
      </c>
    </row>
    <row r="95" spans="2:10" s="10" customFormat="1" ht="51" x14ac:dyDescent="0.25">
      <c r="B95" s="11" t="s">
        <v>131</v>
      </c>
      <c r="C95" s="9" t="s">
        <v>132</v>
      </c>
      <c r="D95" s="9" t="s">
        <v>214</v>
      </c>
      <c r="E95" s="9" t="s">
        <v>134</v>
      </c>
      <c r="F95" s="9" t="s">
        <v>135</v>
      </c>
      <c r="G95" s="9" t="s">
        <v>65</v>
      </c>
      <c r="H95" s="9" t="s">
        <v>65</v>
      </c>
      <c r="I95" s="19">
        <v>833</v>
      </c>
      <c r="J95" s="31">
        <f>+I95</f>
        <v>833</v>
      </c>
    </row>
    <row r="96" spans="2:10" s="10" customFormat="1" ht="51" x14ac:dyDescent="0.25">
      <c r="B96" s="11" t="s">
        <v>131</v>
      </c>
      <c r="C96" s="9" t="s">
        <v>132</v>
      </c>
      <c r="D96" s="9" t="s">
        <v>194</v>
      </c>
      <c r="E96" s="9" t="s">
        <v>134</v>
      </c>
      <c r="F96" s="9" t="s">
        <v>135</v>
      </c>
      <c r="G96" s="9" t="s">
        <v>31</v>
      </c>
      <c r="H96" s="9" t="s">
        <v>31</v>
      </c>
      <c r="I96" s="18">
        <v>924</v>
      </c>
      <c r="J96" s="31">
        <f t="shared" ref="J96:J98" si="5">+I96</f>
        <v>924</v>
      </c>
    </row>
    <row r="97" spans="2:10" s="10" customFormat="1" ht="51" x14ac:dyDescent="0.25">
      <c r="B97" s="11" t="s">
        <v>131</v>
      </c>
      <c r="C97" s="9" t="s">
        <v>132</v>
      </c>
      <c r="D97" s="9" t="s">
        <v>195</v>
      </c>
      <c r="E97" s="9" t="s">
        <v>134</v>
      </c>
      <c r="F97" s="9" t="s">
        <v>135</v>
      </c>
      <c r="G97" s="9" t="s">
        <v>196</v>
      </c>
      <c r="H97" s="9" t="s">
        <v>196</v>
      </c>
      <c r="I97" s="18">
        <v>220</v>
      </c>
      <c r="J97" s="31">
        <f t="shared" si="5"/>
        <v>220</v>
      </c>
    </row>
    <row r="98" spans="2:10" s="10" customFormat="1" ht="25.5" x14ac:dyDescent="0.25">
      <c r="B98" s="11" t="s">
        <v>131</v>
      </c>
      <c r="C98" s="9" t="s">
        <v>132</v>
      </c>
      <c r="D98" s="9" t="s">
        <v>242</v>
      </c>
      <c r="E98" s="9" t="s">
        <v>142</v>
      </c>
      <c r="F98" s="9" t="s">
        <v>135</v>
      </c>
      <c r="G98" s="16" t="s">
        <v>243</v>
      </c>
      <c r="H98" s="16" t="s">
        <v>243</v>
      </c>
      <c r="I98" s="18">
        <v>65.88</v>
      </c>
      <c r="J98" s="31">
        <f t="shared" si="5"/>
        <v>65.88</v>
      </c>
    </row>
    <row r="99" spans="2:10" s="10" customFormat="1" ht="51" x14ac:dyDescent="0.25">
      <c r="B99" s="11" t="s">
        <v>131</v>
      </c>
      <c r="C99" s="9" t="s">
        <v>132</v>
      </c>
      <c r="D99" s="9" t="s">
        <v>252</v>
      </c>
      <c r="E99" s="9" t="s">
        <v>134</v>
      </c>
      <c r="F99" s="9" t="s">
        <v>135</v>
      </c>
      <c r="G99" s="9" t="s">
        <v>81</v>
      </c>
      <c r="H99" s="9" t="s">
        <v>81</v>
      </c>
      <c r="I99" s="19">
        <v>2047.98</v>
      </c>
      <c r="J99" s="31">
        <f t="shared" ref="J99:J103" si="6">+I99</f>
        <v>2047.98</v>
      </c>
    </row>
    <row r="100" spans="2:10" s="10" customFormat="1" ht="25.5" x14ac:dyDescent="0.25">
      <c r="B100" s="11" t="s">
        <v>131</v>
      </c>
      <c r="C100" s="9" t="s">
        <v>132</v>
      </c>
      <c r="D100" s="9" t="s">
        <v>197</v>
      </c>
      <c r="E100" s="9" t="s">
        <v>142</v>
      </c>
      <c r="F100" s="9" t="s">
        <v>135</v>
      </c>
      <c r="G100" s="9" t="s">
        <v>9</v>
      </c>
      <c r="H100" s="9" t="s">
        <v>9</v>
      </c>
      <c r="I100" s="18">
        <v>71117.52</v>
      </c>
      <c r="J100" s="31">
        <f t="shared" si="6"/>
        <v>71117.52</v>
      </c>
    </row>
    <row r="101" spans="2:10" s="10" customFormat="1" ht="63.75" x14ac:dyDescent="0.25">
      <c r="B101" s="11" t="s">
        <v>131</v>
      </c>
      <c r="C101" s="9" t="s">
        <v>132</v>
      </c>
      <c r="D101" s="9" t="s">
        <v>198</v>
      </c>
      <c r="E101" s="9" t="s">
        <v>134</v>
      </c>
      <c r="F101" s="9" t="s">
        <v>135</v>
      </c>
      <c r="G101" s="9" t="s">
        <v>199</v>
      </c>
      <c r="H101" s="9" t="s">
        <v>199</v>
      </c>
      <c r="I101" s="18">
        <v>1830</v>
      </c>
      <c r="J101" s="31">
        <f t="shared" si="6"/>
        <v>1830</v>
      </c>
    </row>
    <row r="102" spans="2:10" s="10" customFormat="1" ht="25.5" x14ac:dyDescent="0.25">
      <c r="B102" s="11" t="s">
        <v>131</v>
      </c>
      <c r="C102" s="9" t="s">
        <v>132</v>
      </c>
      <c r="D102" s="9" t="s">
        <v>200</v>
      </c>
      <c r="E102" s="9" t="s">
        <v>142</v>
      </c>
      <c r="F102" s="9" t="s">
        <v>135</v>
      </c>
      <c r="G102" s="9" t="s">
        <v>22</v>
      </c>
      <c r="H102" s="9" t="s">
        <v>22</v>
      </c>
      <c r="I102" s="19">
        <v>6807.6</v>
      </c>
      <c r="J102" s="31">
        <f t="shared" si="6"/>
        <v>6807.6</v>
      </c>
    </row>
    <row r="103" spans="2:10" s="10" customFormat="1" ht="51" x14ac:dyDescent="0.25">
      <c r="B103" s="11" t="s">
        <v>131</v>
      </c>
      <c r="C103" s="9" t="s">
        <v>132</v>
      </c>
      <c r="D103" s="9" t="s">
        <v>201</v>
      </c>
      <c r="E103" s="9" t="s">
        <v>134</v>
      </c>
      <c r="F103" s="9" t="s">
        <v>135</v>
      </c>
      <c r="G103" s="9" t="s">
        <v>102</v>
      </c>
      <c r="H103" s="9" t="s">
        <v>102</v>
      </c>
      <c r="I103" s="18">
        <v>624.36</v>
      </c>
      <c r="J103" s="31">
        <f t="shared" si="6"/>
        <v>624.36</v>
      </c>
    </row>
    <row r="104" spans="2:10" s="10" customFormat="1" ht="51" x14ac:dyDescent="0.25">
      <c r="B104" s="11" t="s">
        <v>131</v>
      </c>
      <c r="C104" s="9" t="s">
        <v>132</v>
      </c>
      <c r="D104" s="9" t="s">
        <v>202</v>
      </c>
      <c r="E104" s="9" t="s">
        <v>134</v>
      </c>
      <c r="F104" s="9" t="s">
        <v>135</v>
      </c>
      <c r="G104" s="9" t="s">
        <v>203</v>
      </c>
      <c r="H104" s="9" t="s">
        <v>203</v>
      </c>
      <c r="I104" s="18">
        <v>39079.040000000001</v>
      </c>
      <c r="J104" s="31">
        <f t="shared" ref="J104:J134" si="7">+I104</f>
        <v>39079.040000000001</v>
      </c>
    </row>
    <row r="105" spans="2:10" s="10" customFormat="1" ht="51" x14ac:dyDescent="0.25">
      <c r="B105" s="11" t="s">
        <v>131</v>
      </c>
      <c r="C105" s="9" t="s">
        <v>132</v>
      </c>
      <c r="D105" s="9" t="s">
        <v>192</v>
      </c>
      <c r="E105" s="9" t="s">
        <v>134</v>
      </c>
      <c r="F105" s="9" t="s">
        <v>135</v>
      </c>
      <c r="G105" s="9" t="s">
        <v>204</v>
      </c>
      <c r="H105" s="9" t="s">
        <v>204</v>
      </c>
      <c r="I105" s="18">
        <v>101.15</v>
      </c>
      <c r="J105" s="31">
        <f t="shared" si="7"/>
        <v>101.15</v>
      </c>
    </row>
    <row r="106" spans="2:10" s="10" customFormat="1" ht="25.5" x14ac:dyDescent="0.25">
      <c r="B106" s="11" t="s">
        <v>131</v>
      </c>
      <c r="C106" s="9" t="s">
        <v>132</v>
      </c>
      <c r="D106" s="9" t="s">
        <v>197</v>
      </c>
      <c r="E106" s="9" t="s">
        <v>142</v>
      </c>
      <c r="F106" s="9" t="s">
        <v>135</v>
      </c>
      <c r="G106" s="9" t="s">
        <v>205</v>
      </c>
      <c r="H106" s="9" t="s">
        <v>205</v>
      </c>
      <c r="I106" s="18">
        <v>23025.06</v>
      </c>
      <c r="J106" s="31">
        <f t="shared" si="7"/>
        <v>23025.06</v>
      </c>
    </row>
    <row r="107" spans="2:10" s="10" customFormat="1" ht="51" x14ac:dyDescent="0.25">
      <c r="B107" s="11" t="s">
        <v>131</v>
      </c>
      <c r="C107" s="9" t="s">
        <v>132</v>
      </c>
      <c r="D107" s="9" t="s">
        <v>133</v>
      </c>
      <c r="E107" s="9" t="s">
        <v>134</v>
      </c>
      <c r="F107" s="9" t="s">
        <v>135</v>
      </c>
      <c r="G107" s="9" t="s">
        <v>3</v>
      </c>
      <c r="H107" s="9" t="s">
        <v>3</v>
      </c>
      <c r="I107" s="18">
        <v>107</v>
      </c>
      <c r="J107" s="31">
        <f t="shared" si="7"/>
        <v>107</v>
      </c>
    </row>
    <row r="108" spans="2:10" s="10" customFormat="1" ht="51" x14ac:dyDescent="0.25">
      <c r="B108" s="11" t="s">
        <v>131</v>
      </c>
      <c r="C108" s="9" t="s">
        <v>132</v>
      </c>
      <c r="D108" s="9" t="s">
        <v>198</v>
      </c>
      <c r="E108" s="9" t="s">
        <v>134</v>
      </c>
      <c r="F108" s="9" t="s">
        <v>135</v>
      </c>
      <c r="G108" s="9" t="s">
        <v>83</v>
      </c>
      <c r="H108" s="9" t="s">
        <v>83</v>
      </c>
      <c r="I108" s="18">
        <v>2147.1999999999998</v>
      </c>
      <c r="J108" s="31">
        <f t="shared" si="7"/>
        <v>2147.1999999999998</v>
      </c>
    </row>
    <row r="109" spans="2:10" s="10" customFormat="1" ht="51" x14ac:dyDescent="0.25">
      <c r="B109" s="11" t="s">
        <v>131</v>
      </c>
      <c r="C109" s="9" t="s">
        <v>132</v>
      </c>
      <c r="D109" s="9" t="s">
        <v>133</v>
      </c>
      <c r="E109" s="9" t="s">
        <v>134</v>
      </c>
      <c r="F109" s="9" t="s">
        <v>135</v>
      </c>
      <c r="G109" s="9" t="s">
        <v>84</v>
      </c>
      <c r="H109" s="9" t="s">
        <v>84</v>
      </c>
      <c r="I109" s="18">
        <v>120</v>
      </c>
      <c r="J109" s="31">
        <f t="shared" si="7"/>
        <v>120</v>
      </c>
    </row>
    <row r="110" spans="2:10" s="10" customFormat="1" ht="51" x14ac:dyDescent="0.25">
      <c r="B110" s="11" t="s">
        <v>131</v>
      </c>
      <c r="C110" s="9" t="s">
        <v>132</v>
      </c>
      <c r="D110" s="9" t="s">
        <v>206</v>
      </c>
      <c r="E110" s="9" t="s">
        <v>134</v>
      </c>
      <c r="F110" s="9" t="s">
        <v>135</v>
      </c>
      <c r="G110" s="9" t="s">
        <v>17</v>
      </c>
      <c r="H110" s="9" t="s">
        <v>17</v>
      </c>
      <c r="I110" s="18">
        <v>305</v>
      </c>
      <c r="J110" s="31">
        <f t="shared" si="7"/>
        <v>305</v>
      </c>
    </row>
    <row r="111" spans="2:10" s="10" customFormat="1" ht="51" x14ac:dyDescent="0.25">
      <c r="B111" s="11" t="s">
        <v>131</v>
      </c>
      <c r="C111" s="9" t="s">
        <v>132</v>
      </c>
      <c r="D111" s="9" t="s">
        <v>207</v>
      </c>
      <c r="E111" s="9" t="s">
        <v>134</v>
      </c>
      <c r="F111" s="9" t="s">
        <v>135</v>
      </c>
      <c r="G111" s="9" t="s">
        <v>208</v>
      </c>
      <c r="H111" s="9" t="s">
        <v>208</v>
      </c>
      <c r="I111" s="18">
        <v>3612.32</v>
      </c>
      <c r="J111" s="31">
        <f t="shared" si="7"/>
        <v>3612.32</v>
      </c>
    </row>
    <row r="112" spans="2:10" s="10" customFormat="1" ht="51" x14ac:dyDescent="0.25">
      <c r="B112" s="11" t="s">
        <v>131</v>
      </c>
      <c r="C112" s="9" t="s">
        <v>132</v>
      </c>
      <c r="D112" s="9" t="s">
        <v>138</v>
      </c>
      <c r="E112" s="9" t="s">
        <v>134</v>
      </c>
      <c r="F112" s="9" t="s">
        <v>135</v>
      </c>
      <c r="G112" s="9" t="s">
        <v>209</v>
      </c>
      <c r="H112" s="9" t="s">
        <v>209</v>
      </c>
      <c r="I112" s="18">
        <v>1000</v>
      </c>
      <c r="J112" s="31">
        <f t="shared" si="7"/>
        <v>1000</v>
      </c>
    </row>
    <row r="113" spans="2:10" s="10" customFormat="1" ht="51" x14ac:dyDescent="0.25">
      <c r="B113" s="11" t="s">
        <v>131</v>
      </c>
      <c r="C113" s="9" t="s">
        <v>132</v>
      </c>
      <c r="D113" s="9" t="s">
        <v>210</v>
      </c>
      <c r="E113" s="9" t="s">
        <v>134</v>
      </c>
      <c r="F113" s="9" t="s">
        <v>135</v>
      </c>
      <c r="G113" s="9" t="s">
        <v>85</v>
      </c>
      <c r="H113" s="9" t="s">
        <v>85</v>
      </c>
      <c r="I113" s="18">
        <v>1860.5</v>
      </c>
      <c r="J113" s="31">
        <f t="shared" si="7"/>
        <v>1860.5</v>
      </c>
    </row>
    <row r="114" spans="2:10" s="10" customFormat="1" ht="51" x14ac:dyDescent="0.25">
      <c r="B114" s="11" t="s">
        <v>131</v>
      </c>
      <c r="C114" s="9" t="s">
        <v>132</v>
      </c>
      <c r="D114" s="9" t="s">
        <v>133</v>
      </c>
      <c r="E114" s="9" t="s">
        <v>134</v>
      </c>
      <c r="F114" s="9" t="s">
        <v>135</v>
      </c>
      <c r="G114" s="9" t="s">
        <v>73</v>
      </c>
      <c r="H114" s="9" t="s">
        <v>73</v>
      </c>
      <c r="I114" s="18">
        <v>122</v>
      </c>
      <c r="J114" s="31">
        <f t="shared" si="7"/>
        <v>122</v>
      </c>
    </row>
    <row r="115" spans="2:10" s="10" customFormat="1" ht="25.5" x14ac:dyDescent="0.25">
      <c r="B115" s="11" t="s">
        <v>131</v>
      </c>
      <c r="C115" s="9" t="s">
        <v>132</v>
      </c>
      <c r="D115" s="9" t="s">
        <v>211</v>
      </c>
      <c r="E115" s="9" t="s">
        <v>142</v>
      </c>
      <c r="F115" s="9" t="s">
        <v>135</v>
      </c>
      <c r="G115" s="9" t="s">
        <v>212</v>
      </c>
      <c r="H115" s="9" t="s">
        <v>212</v>
      </c>
      <c r="I115" s="18">
        <v>302.56</v>
      </c>
      <c r="J115" s="31">
        <f t="shared" si="7"/>
        <v>302.56</v>
      </c>
    </row>
    <row r="116" spans="2:10" s="10" customFormat="1" ht="25.5" x14ac:dyDescent="0.25">
      <c r="B116" s="11" t="s">
        <v>131</v>
      </c>
      <c r="C116" s="9" t="s">
        <v>132</v>
      </c>
      <c r="D116" s="9" t="s">
        <v>213</v>
      </c>
      <c r="E116" s="9" t="s">
        <v>142</v>
      </c>
      <c r="F116" s="9" t="s">
        <v>135</v>
      </c>
      <c r="G116" s="9" t="s">
        <v>91</v>
      </c>
      <c r="H116" s="9" t="s">
        <v>91</v>
      </c>
      <c r="I116" s="18">
        <v>18300</v>
      </c>
      <c r="J116" s="31">
        <f t="shared" si="7"/>
        <v>18300</v>
      </c>
    </row>
    <row r="117" spans="2:10" s="10" customFormat="1" ht="51" x14ac:dyDescent="0.25">
      <c r="B117" s="11" t="s">
        <v>131</v>
      </c>
      <c r="C117" s="9" t="s">
        <v>132</v>
      </c>
      <c r="D117" s="9" t="s">
        <v>214</v>
      </c>
      <c r="E117" s="9" t="s">
        <v>134</v>
      </c>
      <c r="F117" s="9" t="s">
        <v>135</v>
      </c>
      <c r="G117" s="9" t="s">
        <v>27</v>
      </c>
      <c r="H117" s="9" t="s">
        <v>27</v>
      </c>
      <c r="I117" s="18">
        <v>2237</v>
      </c>
      <c r="J117" s="31">
        <f t="shared" si="7"/>
        <v>2237</v>
      </c>
    </row>
    <row r="118" spans="2:10" s="10" customFormat="1" ht="51" x14ac:dyDescent="0.25">
      <c r="B118" s="11" t="s">
        <v>131</v>
      </c>
      <c r="C118" s="9" t="s">
        <v>132</v>
      </c>
      <c r="D118" s="9" t="s">
        <v>133</v>
      </c>
      <c r="E118" s="9" t="s">
        <v>134</v>
      </c>
      <c r="F118" s="9" t="s">
        <v>135</v>
      </c>
      <c r="G118" s="9" t="s">
        <v>109</v>
      </c>
      <c r="H118" s="9" t="s">
        <v>109</v>
      </c>
      <c r="I118" s="18">
        <v>616</v>
      </c>
      <c r="J118" s="31">
        <f t="shared" si="7"/>
        <v>616</v>
      </c>
    </row>
    <row r="119" spans="2:10" s="10" customFormat="1" ht="38.25" x14ac:dyDescent="0.25">
      <c r="B119" s="11" t="s">
        <v>131</v>
      </c>
      <c r="C119" s="9" t="s">
        <v>132</v>
      </c>
      <c r="D119" s="9" t="s">
        <v>215</v>
      </c>
      <c r="E119" s="9" t="s">
        <v>142</v>
      </c>
      <c r="F119" s="9" t="s">
        <v>135</v>
      </c>
      <c r="G119" s="9" t="s">
        <v>86</v>
      </c>
      <c r="H119" s="9" t="s">
        <v>86</v>
      </c>
      <c r="I119" s="18">
        <v>729.56</v>
      </c>
      <c r="J119" s="31">
        <f t="shared" si="7"/>
        <v>729.56</v>
      </c>
    </row>
    <row r="120" spans="2:10" s="10" customFormat="1" ht="51" x14ac:dyDescent="0.25">
      <c r="B120" s="11" t="s">
        <v>131</v>
      </c>
      <c r="C120" s="9" t="s">
        <v>132</v>
      </c>
      <c r="D120" s="9" t="s">
        <v>139</v>
      </c>
      <c r="E120" s="9" t="s">
        <v>134</v>
      </c>
      <c r="F120" s="9" t="s">
        <v>135</v>
      </c>
      <c r="G120" s="9" t="s">
        <v>46</v>
      </c>
      <c r="H120" s="9" t="s">
        <v>46</v>
      </c>
      <c r="I120" s="18">
        <v>82.08</v>
      </c>
      <c r="J120" s="31">
        <f t="shared" si="7"/>
        <v>82.08</v>
      </c>
    </row>
    <row r="121" spans="2:10" s="10" customFormat="1" ht="25.5" x14ac:dyDescent="0.25">
      <c r="B121" s="11" t="s">
        <v>131</v>
      </c>
      <c r="C121" s="9" t="s">
        <v>132</v>
      </c>
      <c r="D121" s="9" t="s">
        <v>133</v>
      </c>
      <c r="E121" s="9" t="s">
        <v>142</v>
      </c>
      <c r="F121" s="9" t="s">
        <v>135</v>
      </c>
      <c r="G121" s="9" t="s">
        <v>101</v>
      </c>
      <c r="H121" s="9" t="s">
        <v>101</v>
      </c>
      <c r="I121" s="18">
        <v>747.51</v>
      </c>
      <c r="J121" s="31">
        <f t="shared" si="7"/>
        <v>747.51</v>
      </c>
    </row>
    <row r="122" spans="2:10" s="10" customFormat="1" ht="25.5" x14ac:dyDescent="0.25">
      <c r="B122" s="11" t="s">
        <v>131</v>
      </c>
      <c r="C122" s="9" t="s">
        <v>132</v>
      </c>
      <c r="D122" s="9" t="s">
        <v>216</v>
      </c>
      <c r="E122" s="9" t="s">
        <v>142</v>
      </c>
      <c r="F122" s="9" t="s">
        <v>135</v>
      </c>
      <c r="G122" s="9" t="s">
        <v>87</v>
      </c>
      <c r="H122" s="9" t="s">
        <v>87</v>
      </c>
      <c r="I122" s="18">
        <v>178.56</v>
      </c>
      <c r="J122" s="31">
        <f t="shared" si="7"/>
        <v>178.56</v>
      </c>
    </row>
    <row r="123" spans="2:10" s="10" customFormat="1" ht="38.25" x14ac:dyDescent="0.25">
      <c r="B123" s="11" t="s">
        <v>131</v>
      </c>
      <c r="C123" s="9" t="s">
        <v>132</v>
      </c>
      <c r="D123" s="9" t="s">
        <v>217</v>
      </c>
      <c r="E123" s="9" t="s">
        <v>142</v>
      </c>
      <c r="F123" s="9" t="s">
        <v>135</v>
      </c>
      <c r="G123" s="9" t="s">
        <v>218</v>
      </c>
      <c r="H123" s="9" t="s">
        <v>218</v>
      </c>
      <c r="I123" s="18">
        <v>51009.73</v>
      </c>
      <c r="J123" s="31">
        <f t="shared" si="7"/>
        <v>51009.73</v>
      </c>
    </row>
    <row r="124" spans="2:10" s="10" customFormat="1" ht="25.5" x14ac:dyDescent="0.25">
      <c r="B124" s="11" t="s">
        <v>131</v>
      </c>
      <c r="C124" s="9" t="s">
        <v>132</v>
      </c>
      <c r="D124" s="17" t="s">
        <v>164</v>
      </c>
      <c r="E124" s="9" t="s">
        <v>142</v>
      </c>
      <c r="F124" s="9" t="s">
        <v>135</v>
      </c>
      <c r="G124" s="9" t="s">
        <v>113</v>
      </c>
      <c r="H124" s="9" t="s">
        <v>113</v>
      </c>
      <c r="I124" s="18">
        <v>95941.68</v>
      </c>
      <c r="J124" s="31">
        <f t="shared" si="7"/>
        <v>95941.68</v>
      </c>
    </row>
    <row r="125" spans="2:10" s="10" customFormat="1" ht="51" x14ac:dyDescent="0.25">
      <c r="B125" s="11" t="s">
        <v>131</v>
      </c>
      <c r="C125" s="9" t="s">
        <v>132</v>
      </c>
      <c r="D125" s="9" t="s">
        <v>244</v>
      </c>
      <c r="E125" s="9" t="s">
        <v>134</v>
      </c>
      <c r="F125" s="9"/>
      <c r="G125" s="9" t="s">
        <v>89</v>
      </c>
      <c r="H125" s="9" t="s">
        <v>89</v>
      </c>
      <c r="I125" s="19">
        <v>186.1</v>
      </c>
      <c r="J125" s="31">
        <f t="shared" si="7"/>
        <v>186.1</v>
      </c>
    </row>
    <row r="126" spans="2:10" s="10" customFormat="1" ht="38.25" x14ac:dyDescent="0.25">
      <c r="B126" s="11" t="s">
        <v>131</v>
      </c>
      <c r="C126" s="9" t="s">
        <v>132</v>
      </c>
      <c r="D126" s="9" t="s">
        <v>245</v>
      </c>
      <c r="E126" s="9" t="s">
        <v>142</v>
      </c>
      <c r="F126" s="9" t="s">
        <v>135</v>
      </c>
      <c r="G126" s="9" t="s">
        <v>99</v>
      </c>
      <c r="H126" s="9" t="s">
        <v>99</v>
      </c>
      <c r="I126" s="18">
        <v>14252.24</v>
      </c>
      <c r="J126" s="31">
        <f t="shared" si="7"/>
        <v>14252.24</v>
      </c>
    </row>
    <row r="127" spans="2:10" s="10" customFormat="1" ht="51" x14ac:dyDescent="0.25">
      <c r="B127" s="11" t="s">
        <v>131</v>
      </c>
      <c r="C127" s="9" t="s">
        <v>132</v>
      </c>
      <c r="D127" s="9" t="s">
        <v>219</v>
      </c>
      <c r="E127" s="9" t="s">
        <v>134</v>
      </c>
      <c r="F127" s="9" t="s">
        <v>135</v>
      </c>
      <c r="G127" s="9" t="s">
        <v>220</v>
      </c>
      <c r="H127" s="9" t="s">
        <v>220</v>
      </c>
      <c r="I127" s="18">
        <v>24543.97</v>
      </c>
      <c r="J127" s="31">
        <f t="shared" si="7"/>
        <v>24543.97</v>
      </c>
    </row>
    <row r="128" spans="2:10" s="10" customFormat="1" ht="51" x14ac:dyDescent="0.25">
      <c r="B128" s="11" t="s">
        <v>131</v>
      </c>
      <c r="C128" s="9" t="s">
        <v>132</v>
      </c>
      <c r="D128" s="9" t="s">
        <v>202</v>
      </c>
      <c r="E128" s="9" t="s">
        <v>134</v>
      </c>
      <c r="F128" s="9" t="s">
        <v>135</v>
      </c>
      <c r="G128" s="9" t="s">
        <v>90</v>
      </c>
      <c r="H128" s="9" t="s">
        <v>90</v>
      </c>
      <c r="I128" s="18">
        <v>6480.1900000000005</v>
      </c>
      <c r="J128" s="31">
        <f t="shared" si="7"/>
        <v>6480.1900000000005</v>
      </c>
    </row>
    <row r="129" spans="2:10" s="10" customFormat="1" ht="51" x14ac:dyDescent="0.25">
      <c r="B129" s="11" t="s">
        <v>131</v>
      </c>
      <c r="C129" s="9" t="s">
        <v>132</v>
      </c>
      <c r="D129" s="9" t="s">
        <v>201</v>
      </c>
      <c r="E129" s="9" t="s">
        <v>134</v>
      </c>
      <c r="F129" s="9" t="s">
        <v>135</v>
      </c>
      <c r="G129" s="9" t="s">
        <v>221</v>
      </c>
      <c r="H129" s="9" t="s">
        <v>221</v>
      </c>
      <c r="I129" s="18">
        <v>2650.98</v>
      </c>
      <c r="J129" s="31">
        <f t="shared" si="7"/>
        <v>2650.98</v>
      </c>
    </row>
    <row r="130" spans="2:10" s="10" customFormat="1" ht="51" x14ac:dyDescent="0.25">
      <c r="B130" s="11" t="s">
        <v>131</v>
      </c>
      <c r="C130" s="9" t="s">
        <v>132</v>
      </c>
      <c r="D130" s="9" t="s">
        <v>222</v>
      </c>
      <c r="E130" s="9" t="s">
        <v>134</v>
      </c>
      <c r="F130" s="9" t="s">
        <v>135</v>
      </c>
      <c r="G130" s="9" t="s">
        <v>24</v>
      </c>
      <c r="H130" s="9" t="s">
        <v>24</v>
      </c>
      <c r="I130" s="18">
        <v>524.08000000000004</v>
      </c>
      <c r="J130" s="31">
        <f t="shared" si="7"/>
        <v>524.08000000000004</v>
      </c>
    </row>
    <row r="131" spans="2:10" s="10" customFormat="1" ht="25.5" x14ac:dyDescent="0.25">
      <c r="B131" s="11" t="s">
        <v>131</v>
      </c>
      <c r="C131" s="9" t="s">
        <v>132</v>
      </c>
      <c r="D131" s="9" t="s">
        <v>223</v>
      </c>
      <c r="E131" s="9" t="s">
        <v>224</v>
      </c>
      <c r="F131" s="9" t="s">
        <v>135</v>
      </c>
      <c r="G131" s="9" t="s">
        <v>92</v>
      </c>
      <c r="H131" s="9" t="s">
        <v>92</v>
      </c>
      <c r="I131" s="18">
        <v>1956</v>
      </c>
      <c r="J131" s="31">
        <f t="shared" si="7"/>
        <v>1956</v>
      </c>
    </row>
    <row r="132" spans="2:10" s="10" customFormat="1" ht="25.5" x14ac:dyDescent="0.25">
      <c r="B132" s="11" t="s">
        <v>131</v>
      </c>
      <c r="C132" s="9" t="s">
        <v>132</v>
      </c>
      <c r="D132" s="9" t="s">
        <v>225</v>
      </c>
      <c r="E132" s="9" t="s">
        <v>142</v>
      </c>
      <c r="F132" s="9" t="s">
        <v>135</v>
      </c>
      <c r="G132" s="9" t="s">
        <v>110</v>
      </c>
      <c r="H132" s="9" t="s">
        <v>110</v>
      </c>
      <c r="I132" s="18">
        <v>48716.73</v>
      </c>
      <c r="J132" s="31">
        <f t="shared" si="7"/>
        <v>48716.73</v>
      </c>
    </row>
    <row r="133" spans="2:10" s="10" customFormat="1" ht="25.5" x14ac:dyDescent="0.25">
      <c r="B133" s="11" t="s">
        <v>131</v>
      </c>
      <c r="C133" s="9" t="s">
        <v>132</v>
      </c>
      <c r="D133" s="9" t="s">
        <v>226</v>
      </c>
      <c r="E133" s="9" t="s">
        <v>142</v>
      </c>
      <c r="F133" s="9" t="s">
        <v>135</v>
      </c>
      <c r="G133" s="9" t="s">
        <v>21</v>
      </c>
      <c r="H133" s="9" t="s">
        <v>21</v>
      </c>
      <c r="I133" s="18">
        <v>16494.400000000001</v>
      </c>
      <c r="J133" s="31">
        <f t="shared" si="7"/>
        <v>16494.400000000001</v>
      </c>
    </row>
    <row r="134" spans="2:10" s="10" customFormat="1" ht="25.5" x14ac:dyDescent="0.25">
      <c r="B134" s="11" t="s">
        <v>131</v>
      </c>
      <c r="C134" s="9" t="s">
        <v>132</v>
      </c>
      <c r="D134" s="9" t="s">
        <v>143</v>
      </c>
      <c r="E134" s="9" t="s">
        <v>142</v>
      </c>
      <c r="F134" s="9" t="s">
        <v>135</v>
      </c>
      <c r="G134" s="9" t="s">
        <v>93</v>
      </c>
      <c r="H134" s="9" t="s">
        <v>93</v>
      </c>
      <c r="I134" s="18">
        <v>50.3</v>
      </c>
      <c r="J134" s="31">
        <f t="shared" si="7"/>
        <v>50.3</v>
      </c>
    </row>
    <row r="135" spans="2:10" s="10" customFormat="1" ht="51" x14ac:dyDescent="0.25">
      <c r="B135" s="11" t="s">
        <v>131</v>
      </c>
      <c r="C135" s="9" t="s">
        <v>132</v>
      </c>
      <c r="D135" s="9" t="s">
        <v>246</v>
      </c>
      <c r="E135" s="9" t="s">
        <v>134</v>
      </c>
      <c r="F135" s="9" t="s">
        <v>135</v>
      </c>
      <c r="G135" s="9" t="s">
        <v>52</v>
      </c>
      <c r="H135" s="9" t="s">
        <v>52</v>
      </c>
      <c r="I135" s="19">
        <v>210</v>
      </c>
      <c r="J135" s="31">
        <f>+I135</f>
        <v>210</v>
      </c>
    </row>
    <row r="136" spans="2:10" s="10" customFormat="1" ht="51" x14ac:dyDescent="0.25">
      <c r="B136" s="11" t="s">
        <v>131</v>
      </c>
      <c r="C136" s="9" t="s">
        <v>132</v>
      </c>
      <c r="D136" s="9" t="s">
        <v>227</v>
      </c>
      <c r="E136" s="9" t="s">
        <v>134</v>
      </c>
      <c r="F136" s="9" t="s">
        <v>135</v>
      </c>
      <c r="G136" s="9" t="s">
        <v>94</v>
      </c>
      <c r="H136" s="9" t="s">
        <v>94</v>
      </c>
      <c r="I136" s="18">
        <v>1841</v>
      </c>
      <c r="J136" s="31">
        <f>+I136</f>
        <v>1841</v>
      </c>
    </row>
    <row r="137" spans="2:10" s="10" customFormat="1" ht="51" x14ac:dyDescent="0.25">
      <c r="B137" s="11" t="s">
        <v>131</v>
      </c>
      <c r="C137" s="9" t="s">
        <v>132</v>
      </c>
      <c r="D137" s="9" t="s">
        <v>133</v>
      </c>
      <c r="E137" s="9" t="s">
        <v>134</v>
      </c>
      <c r="F137" s="9" t="s">
        <v>135</v>
      </c>
      <c r="G137" s="9" t="s">
        <v>51</v>
      </c>
      <c r="H137" s="9" t="s">
        <v>51</v>
      </c>
      <c r="I137" s="18">
        <v>72</v>
      </c>
      <c r="J137" s="31">
        <f t="shared" ref="J137:J146" si="8">+I137</f>
        <v>72</v>
      </c>
    </row>
    <row r="138" spans="2:10" s="10" customFormat="1" ht="51" x14ac:dyDescent="0.25">
      <c r="B138" s="11" t="s">
        <v>131</v>
      </c>
      <c r="C138" s="9" t="s">
        <v>132</v>
      </c>
      <c r="D138" s="9" t="s">
        <v>244</v>
      </c>
      <c r="E138" s="9" t="s">
        <v>134</v>
      </c>
      <c r="F138" s="9" t="s">
        <v>135</v>
      </c>
      <c r="G138" s="9" t="s">
        <v>25</v>
      </c>
      <c r="H138" s="9" t="s">
        <v>25</v>
      </c>
      <c r="I138" s="18">
        <v>460.55</v>
      </c>
      <c r="J138" s="31">
        <f t="shared" si="8"/>
        <v>460.55</v>
      </c>
    </row>
    <row r="139" spans="2:10" s="10" customFormat="1" ht="25.5" x14ac:dyDescent="0.25">
      <c r="B139" s="11" t="s">
        <v>131</v>
      </c>
      <c r="C139" s="9" t="s">
        <v>132</v>
      </c>
      <c r="D139" s="9" t="s">
        <v>228</v>
      </c>
      <c r="E139" s="9" t="s">
        <v>224</v>
      </c>
      <c r="F139" s="9" t="s">
        <v>135</v>
      </c>
      <c r="G139" s="9" t="s">
        <v>14</v>
      </c>
      <c r="H139" s="9" t="s">
        <v>14</v>
      </c>
      <c r="I139" s="18">
        <v>12180.48</v>
      </c>
      <c r="J139" s="31">
        <f t="shared" si="8"/>
        <v>12180.48</v>
      </c>
    </row>
    <row r="140" spans="2:10" s="10" customFormat="1" ht="51" x14ac:dyDescent="0.25">
      <c r="B140" s="11" t="s">
        <v>131</v>
      </c>
      <c r="C140" s="9" t="s">
        <v>132</v>
      </c>
      <c r="D140" s="9" t="s">
        <v>139</v>
      </c>
      <c r="E140" s="9" t="s">
        <v>134</v>
      </c>
      <c r="F140" s="9" t="s">
        <v>135</v>
      </c>
      <c r="G140" s="9" t="s">
        <v>106</v>
      </c>
      <c r="H140" s="9" t="s">
        <v>106</v>
      </c>
      <c r="I140" s="18">
        <v>30</v>
      </c>
      <c r="J140" s="31">
        <f t="shared" si="8"/>
        <v>30</v>
      </c>
    </row>
    <row r="141" spans="2:10" s="10" customFormat="1" ht="25.5" x14ac:dyDescent="0.25">
      <c r="B141" s="11" t="s">
        <v>131</v>
      </c>
      <c r="C141" s="9" t="s">
        <v>132</v>
      </c>
      <c r="D141" s="9" t="s">
        <v>168</v>
      </c>
      <c r="E141" s="9" t="s">
        <v>142</v>
      </c>
      <c r="F141" s="9" t="s">
        <v>135</v>
      </c>
      <c r="G141" s="9" t="s">
        <v>95</v>
      </c>
      <c r="H141" s="9" t="s">
        <v>95</v>
      </c>
      <c r="I141" s="18">
        <v>8069.11</v>
      </c>
      <c r="J141" s="31">
        <f t="shared" si="8"/>
        <v>8069.11</v>
      </c>
    </row>
    <row r="142" spans="2:10" s="10" customFormat="1" ht="51" x14ac:dyDescent="0.25">
      <c r="B142" s="11" t="s">
        <v>131</v>
      </c>
      <c r="C142" s="9" t="s">
        <v>132</v>
      </c>
      <c r="D142" s="9" t="s">
        <v>139</v>
      </c>
      <c r="E142" s="9" t="s">
        <v>134</v>
      </c>
      <c r="F142" s="9" t="s">
        <v>135</v>
      </c>
      <c r="G142" s="9" t="s">
        <v>30</v>
      </c>
      <c r="H142" s="9" t="s">
        <v>30</v>
      </c>
      <c r="I142" s="18">
        <v>544.02</v>
      </c>
      <c r="J142" s="31">
        <f t="shared" si="8"/>
        <v>544.02</v>
      </c>
    </row>
    <row r="143" spans="2:10" s="10" customFormat="1" ht="51" x14ac:dyDescent="0.25">
      <c r="B143" s="11" t="s">
        <v>131</v>
      </c>
      <c r="C143" s="9" t="s">
        <v>132</v>
      </c>
      <c r="D143" s="9" t="s">
        <v>229</v>
      </c>
      <c r="E143" s="9" t="s">
        <v>134</v>
      </c>
      <c r="F143" s="9" t="s">
        <v>135</v>
      </c>
      <c r="G143" s="9" t="s">
        <v>48</v>
      </c>
      <c r="H143" s="9" t="s">
        <v>48</v>
      </c>
      <c r="I143" s="18">
        <v>794.39</v>
      </c>
      <c r="J143" s="31">
        <f t="shared" si="8"/>
        <v>794.39</v>
      </c>
    </row>
    <row r="144" spans="2:10" s="10" customFormat="1" ht="51" x14ac:dyDescent="0.25">
      <c r="B144" s="11" t="s">
        <v>131</v>
      </c>
      <c r="C144" s="9" t="s">
        <v>132</v>
      </c>
      <c r="D144" s="9" t="s">
        <v>139</v>
      </c>
      <c r="E144" s="9" t="s">
        <v>134</v>
      </c>
      <c r="F144" s="9" t="s">
        <v>135</v>
      </c>
      <c r="G144" s="9" t="s">
        <v>53</v>
      </c>
      <c r="H144" s="9" t="s">
        <v>53</v>
      </c>
      <c r="I144" s="18">
        <v>72.95</v>
      </c>
      <c r="J144" s="31">
        <f t="shared" si="8"/>
        <v>72.95</v>
      </c>
    </row>
    <row r="145" spans="2:10" s="10" customFormat="1" ht="25.5" x14ac:dyDescent="0.25">
      <c r="B145" s="11" t="s">
        <v>131</v>
      </c>
      <c r="C145" s="9" t="s">
        <v>132</v>
      </c>
      <c r="D145" s="9" t="s">
        <v>230</v>
      </c>
      <c r="E145" s="9" t="s">
        <v>142</v>
      </c>
      <c r="F145" s="9" t="s">
        <v>135</v>
      </c>
      <c r="G145" s="9" t="s">
        <v>5</v>
      </c>
      <c r="H145" s="9" t="s">
        <v>5</v>
      </c>
      <c r="I145" s="18">
        <v>5545.19</v>
      </c>
      <c r="J145" s="31">
        <f t="shared" si="8"/>
        <v>5545.19</v>
      </c>
    </row>
    <row r="146" spans="2:10" s="10" customFormat="1" ht="25.5" x14ac:dyDescent="0.25">
      <c r="B146" s="11" t="s">
        <v>131</v>
      </c>
      <c r="C146" s="9" t="s">
        <v>132</v>
      </c>
      <c r="D146" s="9" t="s">
        <v>231</v>
      </c>
      <c r="E146" s="9" t="s">
        <v>142</v>
      </c>
      <c r="F146" s="9" t="s">
        <v>135</v>
      </c>
      <c r="G146" s="9" t="s">
        <v>96</v>
      </c>
      <c r="H146" s="9" t="s">
        <v>96</v>
      </c>
      <c r="I146" s="18">
        <v>4798.26</v>
      </c>
      <c r="J146" s="31">
        <f t="shared" si="8"/>
        <v>4798.26</v>
      </c>
    </row>
    <row r="147" spans="2:10" s="10" customFormat="1" ht="51" x14ac:dyDescent="0.25">
      <c r="B147" s="11" t="s">
        <v>131</v>
      </c>
      <c r="C147" s="9" t="s">
        <v>132</v>
      </c>
      <c r="D147" s="9" t="s">
        <v>246</v>
      </c>
      <c r="E147" s="9" t="s">
        <v>134</v>
      </c>
      <c r="F147" s="9" t="s">
        <v>135</v>
      </c>
      <c r="G147" s="9" t="s">
        <v>58</v>
      </c>
      <c r="H147" s="9" t="s">
        <v>58</v>
      </c>
      <c r="I147" s="19">
        <v>463.6</v>
      </c>
      <c r="J147" s="31">
        <f>+I147</f>
        <v>463.6</v>
      </c>
    </row>
    <row r="148" spans="2:10" s="10" customFormat="1" ht="25.5" x14ac:dyDescent="0.25">
      <c r="B148" s="11" t="s">
        <v>131</v>
      </c>
      <c r="C148" s="9" t="s">
        <v>132</v>
      </c>
      <c r="D148" s="9" t="s">
        <v>232</v>
      </c>
      <c r="E148" s="9" t="s">
        <v>142</v>
      </c>
      <c r="F148" s="9" t="s">
        <v>135</v>
      </c>
      <c r="G148" s="9" t="s">
        <v>82</v>
      </c>
      <c r="H148" s="9" t="s">
        <v>82</v>
      </c>
      <c r="I148" s="18">
        <v>12224.84</v>
      </c>
      <c r="J148" s="31">
        <f>+I148</f>
        <v>12224.84</v>
      </c>
    </row>
    <row r="149" spans="2:10" s="10" customFormat="1" ht="51" x14ac:dyDescent="0.25">
      <c r="B149" s="11" t="s">
        <v>131</v>
      </c>
      <c r="C149" s="9" t="s">
        <v>132</v>
      </c>
      <c r="D149" s="9" t="s">
        <v>139</v>
      </c>
      <c r="E149" s="9" t="s">
        <v>134</v>
      </c>
      <c r="F149" s="9" t="s">
        <v>135</v>
      </c>
      <c r="G149" s="9" t="s">
        <v>13</v>
      </c>
      <c r="H149" s="9" t="s">
        <v>13</v>
      </c>
      <c r="I149" s="18">
        <v>150.03</v>
      </c>
      <c r="J149" s="31">
        <f>+I149</f>
        <v>150.03</v>
      </c>
    </row>
    <row r="150" spans="2:10" s="10" customFormat="1" ht="51.75" thickBot="1" x14ac:dyDescent="0.3">
      <c r="B150" s="24" t="s">
        <v>131</v>
      </c>
      <c r="C150" s="25" t="s">
        <v>132</v>
      </c>
      <c r="D150" s="25" t="s">
        <v>250</v>
      </c>
      <c r="E150" s="25" t="s">
        <v>134</v>
      </c>
      <c r="F150" s="25" t="s">
        <v>135</v>
      </c>
      <c r="G150" s="25" t="s">
        <v>105</v>
      </c>
      <c r="H150" s="25" t="s">
        <v>105</v>
      </c>
      <c r="I150" s="26">
        <v>14610</v>
      </c>
      <c r="J150" s="32">
        <f>+I150</f>
        <v>14610</v>
      </c>
    </row>
    <row r="151" spans="2:10" s="10" customFormat="1" x14ac:dyDescent="0.2">
      <c r="B151" s="1"/>
      <c r="C151" s="1"/>
      <c r="D151" s="1"/>
      <c r="E151" s="1"/>
      <c r="F151" s="1"/>
      <c r="G151" s="1"/>
      <c r="H151" s="1"/>
      <c r="I151" s="15"/>
    </row>
    <row r="152" spans="2:10" s="10" customFormat="1" x14ac:dyDescent="0.2">
      <c r="B152" s="1"/>
      <c r="C152" s="1"/>
      <c r="D152" s="1"/>
      <c r="E152" s="1"/>
      <c r="F152" s="1"/>
      <c r="G152" s="1"/>
      <c r="H152" s="1"/>
      <c r="I152" s="28"/>
      <c r="J152" s="28"/>
    </row>
    <row r="153" spans="2:10" s="10" customFormat="1" x14ac:dyDescent="0.2">
      <c r="B153" s="1"/>
      <c r="C153" s="1"/>
      <c r="D153" s="1"/>
      <c r="E153" s="1"/>
      <c r="F153" s="1"/>
      <c r="G153" s="1"/>
      <c r="H153" s="1"/>
      <c r="I153" s="15"/>
    </row>
    <row r="154" spans="2:10" s="10" customFormat="1" x14ac:dyDescent="0.25">
      <c r="I154" s="15"/>
      <c r="J154" s="29"/>
    </row>
    <row r="155" spans="2:10" s="10" customFormat="1" x14ac:dyDescent="0.2">
      <c r="B155" s="1"/>
      <c r="C155" s="1"/>
      <c r="D155" s="1"/>
      <c r="E155" s="1"/>
      <c r="F155" s="1"/>
      <c r="G155" s="1"/>
      <c r="H155" s="1"/>
      <c r="I155" s="15"/>
    </row>
    <row r="156" spans="2:10" s="10" customFormat="1" x14ac:dyDescent="0.2">
      <c r="B156" s="1"/>
      <c r="C156" s="1"/>
      <c r="D156" s="1"/>
      <c r="E156" s="1"/>
      <c r="F156" s="1"/>
      <c r="G156" s="1"/>
      <c r="H156" s="1"/>
      <c r="I156" s="15"/>
    </row>
    <row r="157" spans="2:10" s="10" customFormat="1" x14ac:dyDescent="0.2">
      <c r="B157" s="1"/>
      <c r="C157" s="1"/>
      <c r="D157" s="1"/>
      <c r="E157" s="1"/>
      <c r="F157" s="1"/>
      <c r="G157" s="1"/>
      <c r="H157" s="1"/>
      <c r="I157" s="15"/>
    </row>
    <row r="158" spans="2:10" s="10" customFormat="1" x14ac:dyDescent="0.2">
      <c r="B158" s="1"/>
      <c r="C158" s="1"/>
      <c r="D158" s="1"/>
      <c r="E158" s="1"/>
      <c r="F158" s="1"/>
      <c r="G158" s="1"/>
      <c r="H158" s="1"/>
      <c r="I158" s="15"/>
    </row>
    <row r="159" spans="2:10" s="10" customFormat="1" x14ac:dyDescent="0.2">
      <c r="B159" s="1"/>
      <c r="C159" s="1"/>
      <c r="D159" s="1"/>
      <c r="E159" s="1"/>
      <c r="F159" s="1"/>
      <c r="G159" s="1"/>
      <c r="H159" s="1"/>
      <c r="I159" s="15"/>
    </row>
    <row r="160" spans="2:10" s="10" customFormat="1" x14ac:dyDescent="0.2">
      <c r="B160" s="1"/>
      <c r="C160" s="1"/>
      <c r="D160" s="1"/>
      <c r="E160" s="1"/>
      <c r="F160" s="1"/>
      <c r="G160" s="1"/>
      <c r="H160" s="1"/>
      <c r="I160" s="15"/>
    </row>
    <row r="161" spans="2:9" s="10" customFormat="1" x14ac:dyDescent="0.2">
      <c r="B161" s="1"/>
      <c r="C161" s="1"/>
      <c r="D161" s="1"/>
      <c r="E161" s="1"/>
      <c r="F161" s="1"/>
      <c r="G161" s="1"/>
      <c r="H161" s="1"/>
      <c r="I161" s="15"/>
    </row>
    <row r="162" spans="2:9" s="10" customFormat="1" x14ac:dyDescent="0.2">
      <c r="B162" s="1"/>
      <c r="C162" s="1"/>
      <c r="D162" s="1"/>
      <c r="E162" s="1"/>
      <c r="F162" s="1"/>
      <c r="G162" s="1"/>
      <c r="H162" s="1"/>
      <c r="I162" s="15"/>
    </row>
    <row r="163" spans="2:9" s="10" customFormat="1" x14ac:dyDescent="0.2">
      <c r="B163" s="1"/>
      <c r="C163" s="1"/>
      <c r="D163" s="1"/>
      <c r="E163" s="1"/>
      <c r="F163" s="1"/>
      <c r="G163" s="1"/>
      <c r="H163" s="1"/>
      <c r="I163" s="15"/>
    </row>
    <row r="164" spans="2:9" s="10" customFormat="1" x14ac:dyDescent="0.2">
      <c r="B164" s="1"/>
      <c r="C164" s="1"/>
      <c r="D164" s="1"/>
      <c r="E164" s="1"/>
      <c r="F164" s="1"/>
      <c r="G164" s="1"/>
      <c r="H164" s="1"/>
      <c r="I164" s="15"/>
    </row>
    <row r="165" spans="2:9" s="10" customFormat="1" x14ac:dyDescent="0.2">
      <c r="B165" s="1"/>
      <c r="C165" s="1"/>
      <c r="D165" s="1"/>
      <c r="E165" s="1"/>
      <c r="F165" s="1"/>
      <c r="G165" s="1"/>
      <c r="H165" s="1"/>
      <c r="I165" s="15"/>
    </row>
    <row r="166" spans="2:9" s="10" customFormat="1" x14ac:dyDescent="0.2">
      <c r="B166" s="1"/>
      <c r="C166" s="1"/>
      <c r="D166" s="1"/>
      <c r="E166" s="1"/>
      <c r="F166" s="1"/>
      <c r="G166" s="1"/>
      <c r="H166" s="1"/>
      <c r="I166" s="15"/>
    </row>
    <row r="167" spans="2:9" s="10" customFormat="1" x14ac:dyDescent="0.2">
      <c r="B167" s="1"/>
      <c r="C167" s="1"/>
      <c r="D167" s="1"/>
      <c r="E167" s="1"/>
      <c r="F167" s="1"/>
      <c r="G167" s="1"/>
      <c r="H167" s="1"/>
      <c r="I167" s="15"/>
    </row>
    <row r="168" spans="2:9" s="10" customFormat="1" x14ac:dyDescent="0.2">
      <c r="B168" s="1"/>
      <c r="C168" s="1"/>
      <c r="D168" s="1"/>
      <c r="E168" s="1"/>
      <c r="F168" s="1"/>
      <c r="G168" s="1"/>
      <c r="H168" s="1"/>
      <c r="I168" s="15"/>
    </row>
    <row r="169" spans="2:9" s="10" customFormat="1" x14ac:dyDescent="0.2">
      <c r="B169" s="1"/>
      <c r="C169" s="1"/>
      <c r="D169" s="1"/>
      <c r="E169" s="1"/>
      <c r="F169" s="1"/>
      <c r="G169" s="1"/>
      <c r="H169" s="1"/>
      <c r="I169" s="15"/>
    </row>
    <row r="170" spans="2:9" s="10" customFormat="1" x14ac:dyDescent="0.2">
      <c r="B170" s="1"/>
      <c r="C170" s="1"/>
      <c r="D170" s="1"/>
      <c r="E170" s="1"/>
      <c r="F170" s="1"/>
      <c r="G170" s="1"/>
      <c r="H170" s="1"/>
      <c r="I170" s="15"/>
    </row>
    <row r="171" spans="2:9" s="10" customFormat="1" x14ac:dyDescent="0.2">
      <c r="B171" s="1"/>
      <c r="C171" s="1"/>
      <c r="D171" s="1"/>
      <c r="E171" s="1"/>
      <c r="F171" s="1"/>
      <c r="G171" s="1"/>
      <c r="H171" s="1"/>
      <c r="I171" s="15"/>
    </row>
    <row r="172" spans="2:9" s="10" customFormat="1" x14ac:dyDescent="0.2">
      <c r="B172" s="1"/>
      <c r="C172" s="1"/>
      <c r="D172" s="1"/>
      <c r="E172" s="1"/>
      <c r="F172" s="1"/>
      <c r="G172" s="1"/>
      <c r="H172" s="1"/>
      <c r="I172" s="15"/>
    </row>
    <row r="173" spans="2:9" s="10" customFormat="1" x14ac:dyDescent="0.2">
      <c r="B173" s="1"/>
      <c r="C173" s="1"/>
      <c r="D173" s="1"/>
      <c r="E173" s="1"/>
      <c r="F173" s="1"/>
      <c r="G173" s="1"/>
      <c r="H173" s="1"/>
      <c r="I173" s="15"/>
    </row>
  </sheetData>
  <autoFilter ref="B8:J150" xr:uid="{2951119D-BEBC-437C-A138-AEF8DCE3E437}">
    <sortState xmlns:xlrd2="http://schemas.microsoft.com/office/spreadsheetml/2017/richdata2" ref="B9:J150">
      <sortCondition ref="G9:G150"/>
    </sortState>
  </autoFilter>
  <mergeCells count="2">
    <mergeCell ref="D6:E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Tassini</dc:creator>
  <cp:lastModifiedBy>Laura Tassini</cp:lastModifiedBy>
  <dcterms:created xsi:type="dcterms:W3CDTF">2015-06-05T18:19:34Z</dcterms:created>
  <dcterms:modified xsi:type="dcterms:W3CDTF">2025-01-22T15:57:44Z</dcterms:modified>
</cp:coreProperties>
</file>